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stiel\Documents\projets-local\2023048_FATH\"/>
    </mc:Choice>
  </mc:AlternateContent>
  <xr:revisionPtr revIDLastSave="0" documentId="13_ncr:1_{2FAC7A50-EC9F-4D03-A23F-D3D5B5DEED52}" xr6:coauthVersionLast="47" xr6:coauthVersionMax="47" xr10:uidLastSave="{00000000-0000-0000-0000-000000000000}"/>
  <bookViews>
    <workbookView xWindow="28680" yWindow="-120" windowWidth="29040" windowHeight="15720" xr2:uid="{1D973CBE-612B-4840-9DC3-0971716CC3DD}"/>
  </bookViews>
  <sheets>
    <sheet name="DPGF" sheetId="1" r:id="rId1"/>
    <sheet name="RECAP" sheetId="2" r:id="rId2"/>
  </sheets>
  <definedNames>
    <definedName name="_xlnm.Print_Titles" localSheetId="0">DPGF!$1:$3</definedName>
    <definedName name="_xlnm.Print_Area" localSheetId="0">DPGF!$A$1:$G$840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7" i="2" l="1"/>
  <c r="C27" i="2"/>
  <c r="C15" i="2" l="1"/>
  <c r="C35" i="2"/>
  <c r="C33" i="2"/>
  <c r="C29" i="2"/>
  <c r="C23" i="2"/>
  <c r="C21" i="2" l="1"/>
  <c r="C11" i="2" l="1"/>
  <c r="C31" i="2"/>
  <c r="C13" i="2"/>
  <c r="C7" i="2" l="1"/>
  <c r="C9" i="2" l="1"/>
  <c r="C5" i="2" l="1"/>
  <c r="C39" i="2" s="1"/>
  <c r="C41" i="2" l="1"/>
  <c r="C43" i="2"/>
</calcChain>
</file>

<file path=xl/sharedStrings.xml><?xml version="1.0" encoding="utf-8"?>
<sst xmlns="http://schemas.openxmlformats.org/spreadsheetml/2006/main" count="985" uniqueCount="574">
  <si>
    <t>Code</t>
  </si>
  <si>
    <t>Titre / Descriptif</t>
  </si>
  <si>
    <t>Unité</t>
  </si>
  <si>
    <t>Qté</t>
  </si>
  <si>
    <t>PU H.T.</t>
  </si>
  <si>
    <t>Total H.T.</t>
  </si>
  <si>
    <t>DECOMPOSITION DU PRIX GLOBAL ET FORFAITAIRE</t>
  </si>
  <si>
    <t>La présente DPGF servira de base au chiffrage du projet pour le lot :</t>
  </si>
  <si>
    <t>CHAUFFAGE - VENTILATION - DESEMFUMAGE -SANITAIRE</t>
  </si>
  <si>
    <t xml:space="preserve">A ce titre, les quantités sont données à titre indicatif. Il incombe à l'installateur d'en assurer la vérification au regard du CCTP et des plans et schémas joints à la consultation. L'offre remise sera globale et forfaitaire. Elle incluera toutes les prestations nécessaires pour un parfait achèvement des travaux dans le respect des règles de l'art et des normes en vigueur. </t>
  </si>
  <si>
    <t>3.1</t>
  </si>
  <si>
    <t>RACCORDEMENT ET MODIFICATION DE LA CHAUFFERIE EXISTANTE</t>
  </si>
  <si>
    <t>3.1.1</t>
  </si>
  <si>
    <t>3.1.1.1</t>
  </si>
  <si>
    <t>3.1.1.2</t>
  </si>
  <si>
    <t>REFECTION DU CALORIFUGE DU COLLECTEUR</t>
  </si>
  <si>
    <t>3.1.2</t>
  </si>
  <si>
    <t>RESEAUX ET ACCESSOIRES HYDRAULIQUES – EN CHAUFFERIE</t>
  </si>
  <si>
    <t>3.1.2.1</t>
  </si>
  <si>
    <t>DISTRIBUTION D'EAU CHAUDE</t>
  </si>
  <si>
    <t>3.1.2.2</t>
  </si>
  <si>
    <t>CALORIFUGE DES TUYAUTERIES</t>
  </si>
  <si>
    <t>3.1.2.3</t>
  </si>
  <si>
    <t>REPERAGE DES RESEAUX</t>
  </si>
  <si>
    <t>3.1.2.4</t>
  </si>
  <si>
    <t>VANNES D'ARRET</t>
  </si>
  <si>
    <t>3.1.2.5</t>
  </si>
  <si>
    <t>VANNES D'EQUILIBRAGE</t>
  </si>
  <si>
    <t>3.1.2.6</t>
  </si>
  <si>
    <t>CALORIFUGE DES ACCESSOIRES</t>
  </si>
  <si>
    <t>3.1.2.7</t>
  </si>
  <si>
    <t>PURGEURS AUTOMATIQUES</t>
  </si>
  <si>
    <t>3.1.2.8</t>
  </si>
  <si>
    <t>ROBINETS DE VIDANGE</t>
  </si>
  <si>
    <t>3.1.2.9</t>
  </si>
  <si>
    <t>COMPTEUR D'ENERGIE</t>
  </si>
  <si>
    <t>3.1.2.10</t>
  </si>
  <si>
    <t>FILTRE A TAMIS DEMONTABLE</t>
  </si>
  <si>
    <t>3.1.2.11</t>
  </si>
  <si>
    <t>MANOMETRES</t>
  </si>
  <si>
    <t>3.1.2.12</t>
  </si>
  <si>
    <t>THERMOMETRES</t>
  </si>
  <si>
    <t>3.1.2.13</t>
  </si>
  <si>
    <t>POMPES DE CIRCULATION</t>
  </si>
  <si>
    <t xml:space="preserve">Total du Chapitre RACCORDEMENT ET MODIFICATION DE LA CHAUFFERIE EXISTANTE </t>
  </si>
  <si>
    <t>3.2</t>
  </si>
  <si>
    <t>RESEAUX ENTERRES ENTRE LA CHAUFFERIE ET LE BATIMENT</t>
  </si>
  <si>
    <t>3.2.1</t>
  </si>
  <si>
    <t>PERCEMENT EN CHAUFFERIE POUR DEPART DU RESEAU</t>
  </si>
  <si>
    <t>3.2.2</t>
  </si>
  <si>
    <t>TRANCHEES, LIT DE SABLE, REMBLAIS</t>
  </si>
  <si>
    <t>3.2.3</t>
  </si>
  <si>
    <t>CONDUITES ENTERREES </t>
  </si>
  <si>
    <t>3.2.3.1</t>
  </si>
  <si>
    <t>TUBES PRE-ISOLES</t>
  </si>
  <si>
    <t>3.2.3.2</t>
  </si>
  <si>
    <t>3.2.3.3</t>
  </si>
  <si>
    <t xml:space="preserve">Total du Chapitre RESEAUX ENTERRES ENTRE LA CHAUFFERIE ET LE BATIMENT </t>
  </si>
  <si>
    <t>3.3</t>
  </si>
  <si>
    <t>SOUS STATION DANS LE FATH2</t>
  </si>
  <si>
    <t>3.3.1</t>
  </si>
  <si>
    <t>ECHANGEUR DE CHALEUR</t>
  </si>
  <si>
    <t>3.3.2</t>
  </si>
  <si>
    <t>COLLECTEUR ALLER / RETOUR</t>
  </si>
  <si>
    <t>3.3.2.1</t>
  </si>
  <si>
    <t>3.3.2.2</t>
  </si>
  <si>
    <t>3.3.2.3</t>
  </si>
  <si>
    <t>3.3.2.4</t>
  </si>
  <si>
    <t>3.3.2.5</t>
  </si>
  <si>
    <t>3.3.2.6</t>
  </si>
  <si>
    <t>3.3.2.7</t>
  </si>
  <si>
    <t>3.3.2.8</t>
  </si>
  <si>
    <t>3.3.2.9</t>
  </si>
  <si>
    <t>3.3.2.10</t>
  </si>
  <si>
    <t>3.3.2.11</t>
  </si>
  <si>
    <t>3.3.2.13</t>
  </si>
  <si>
    <t>POMPE DE CIRCULATION</t>
  </si>
  <si>
    <t>3.3.2.14</t>
  </si>
  <si>
    <t>BALLON PREPARATEUR ECS</t>
  </si>
  <si>
    <t xml:space="preserve">Total du Chapitre SOUS STATION DANS LE FATH2 </t>
  </si>
  <si>
    <t>3.4</t>
  </si>
  <si>
    <t>CIRCUIT RADIATEURS ET BATTERIES CHAUDES</t>
  </si>
  <si>
    <t>3.4.1</t>
  </si>
  <si>
    <t>EMETTEURS DE CHALEUR</t>
  </si>
  <si>
    <t>3.4.1.1</t>
  </si>
  <si>
    <t>RADIATEUR</t>
  </si>
  <si>
    <t>ROBINETTERIE EMETTEURS</t>
  </si>
  <si>
    <t>3.4.2</t>
  </si>
  <si>
    <t>BATTERIES CHAUDES TERMINALES</t>
  </si>
  <si>
    <t>3.4.2.1</t>
  </si>
  <si>
    <t>BATTERIE</t>
  </si>
  <si>
    <t>3.4.2.2</t>
  </si>
  <si>
    <t>PANOPLIE BATTERIES CHAUDES TERMINALES</t>
  </si>
  <si>
    <t>3.4.3</t>
  </si>
  <si>
    <t>REGULATION TERMINALE DES BATTERIES CHAUDES ET VANNE 2 VOIES</t>
  </si>
  <si>
    <t>3.4.3.1</t>
  </si>
  <si>
    <t>VANNE 2 VOIES ET REGULATION DE LA BATTERIE CHAUDE</t>
  </si>
  <si>
    <t>3.4.3.2</t>
  </si>
  <si>
    <t>SONDE DE TEMPERATURE EN GAINE DE REPRISE</t>
  </si>
  <si>
    <t>THERMOSTAT MURAL</t>
  </si>
  <si>
    <t>3.4.4</t>
  </si>
  <si>
    <t>CONDUITES TERMINALES</t>
  </si>
  <si>
    <t>3.4.4.1</t>
  </si>
  <si>
    <t>TUBE PER</t>
  </si>
  <si>
    <t>3.4.4.2</t>
  </si>
  <si>
    <t>TUBE CUIVRE</t>
  </si>
  <si>
    <t>3.4.5</t>
  </si>
  <si>
    <t>SECHE SERVIETTE ELECTRIQUE</t>
  </si>
  <si>
    <t xml:space="preserve">Total du Chapitre CIRCUIT RADIATEURS ET BATTERIES CHAUDES </t>
  </si>
  <si>
    <t>3.5</t>
  </si>
  <si>
    <t>VENTILATION DOUBLE FLUX PARTIE FATH</t>
  </si>
  <si>
    <t>3.5.1</t>
  </si>
  <si>
    <t>CENTRALE DE TRAITEMENT D'AIR</t>
  </si>
  <si>
    <t>3.5.2</t>
  </si>
  <si>
    <t>PIEGES A SON</t>
  </si>
  <si>
    <t>3.5.3</t>
  </si>
  <si>
    <t>RESEAUX AERAULIQUES</t>
  </si>
  <si>
    <t>3.5.3.1</t>
  </si>
  <si>
    <t>GAINES SOUPLES</t>
  </si>
  <si>
    <t>3.5.3.2</t>
  </si>
  <si>
    <t>GAINES RECTANGULAIRES</t>
  </si>
  <si>
    <t>3.5.3.3</t>
  </si>
  <si>
    <t>GAINES CIRCULAIRES</t>
  </si>
  <si>
    <t>3.5.3.4</t>
  </si>
  <si>
    <t>MANCHON TRAPPE DE VISITE</t>
  </si>
  <si>
    <t>3.5.3.5</t>
  </si>
  <si>
    <t>CALORIFUGE DES GAINES ANTI-CONDENSATION</t>
  </si>
  <si>
    <t>3.5.3.6</t>
  </si>
  <si>
    <t>CALORIFUGE DES GAINES</t>
  </si>
  <si>
    <t>3.5.3.7</t>
  </si>
  <si>
    <t>MANCHETTES D'ETANCHEITE DE L'ENVELOPPE</t>
  </si>
  <si>
    <t>3.5.4</t>
  </si>
  <si>
    <t>REGISTRE À DÉBIT CONSTANT AUTO-RÉGULANT</t>
  </si>
  <si>
    <t>3.5.5</t>
  </si>
  <si>
    <t>GRILLES ET DIFFUSEURS</t>
  </si>
  <si>
    <t>3.5.5.1</t>
  </si>
  <si>
    <t>3.5.5.2</t>
  </si>
  <si>
    <t>BOUCHES PETITS DEBITS</t>
  </si>
  <si>
    <t>MANCHETTE RIGIDE DE RACCORDEMENT</t>
  </si>
  <si>
    <t>3.5.6</t>
  </si>
  <si>
    <t>CLAPETS COUPE-FEU</t>
  </si>
  <si>
    <t>3.5.7</t>
  </si>
  <si>
    <t>PRISE D'AIR NEUF</t>
  </si>
  <si>
    <t>3.5.8</t>
  </si>
  <si>
    <t>REJET D'AIR VICIE</t>
  </si>
  <si>
    <t>3.5.9</t>
  </si>
  <si>
    <t>TEST A LA FUMEE DU RESEAU ET CORRECTION DES DEFAUTS</t>
  </si>
  <si>
    <t>3.5.10</t>
  </si>
  <si>
    <t>EVACUATION DES CONDENSATS</t>
  </si>
  <si>
    <t xml:space="preserve">Total du Chapitre VENTILATION DOUBLE FLUX PARTIE FATH </t>
  </si>
  <si>
    <t>3.6</t>
  </si>
  <si>
    <t>VENTILATION DOUBLE FLUX PARTIE LOGEMENTS</t>
  </si>
  <si>
    <t>3.6.1</t>
  </si>
  <si>
    <t>VENTILATION NATUELLE DES DEPOTS</t>
  </si>
  <si>
    <t>VENTILATION BASSE</t>
  </si>
  <si>
    <t>VENTILATION HAUTE</t>
  </si>
  <si>
    <t xml:space="preserve">Total du Chapitre VENTILATION DOUBLE FLUX PARTIE LOGEMENTS </t>
  </si>
  <si>
    <t>3.7</t>
  </si>
  <si>
    <t>DESENFUMAGE</t>
  </si>
  <si>
    <t>3.7.1</t>
  </si>
  <si>
    <t>VOLET DE DESENFUMAGE ET GRILLE</t>
  </si>
  <si>
    <t>3.7.2</t>
  </si>
  <si>
    <t>TOURELLES DE DESENFUMAGE</t>
  </si>
  <si>
    <t>COSTIERE, SOUCHE ET SOLIN</t>
  </si>
  <si>
    <t>COFFRET DE RELAYAGE</t>
  </si>
  <si>
    <t>GRILLE D'AMENEE D'AIR</t>
  </si>
  <si>
    <t xml:space="preserve">Total du Chapitre DESENFUMAGE </t>
  </si>
  <si>
    <t>3.8</t>
  </si>
  <si>
    <t>ELECTRICITE</t>
  </si>
  <si>
    <t>3.8.1</t>
  </si>
  <si>
    <t>3.8.2</t>
  </si>
  <si>
    <t>MODIFICATION DE L'ARMOIRE ELECTRIQUE EN CHAUFFERIE ET RACCORDEMENT</t>
  </si>
  <si>
    <t xml:space="preserve">Total du Chapitre ELECTRICITE </t>
  </si>
  <si>
    <t>3.9</t>
  </si>
  <si>
    <t>ANALYSE FONCTIONNELLE - REGULATION</t>
  </si>
  <si>
    <t>3.9.1</t>
  </si>
  <si>
    <t>REGULATEUR / AUTOMATE DE REGULATION</t>
  </si>
  <si>
    <t>3.9.2</t>
  </si>
  <si>
    <t>TRANSFERT D'ALARMES</t>
  </si>
  <si>
    <t>CAPTEURS ET ACTIONNEURS</t>
  </si>
  <si>
    <t>PRIMAIRE CHAUFFAGE ET PRODUCTION D'ECS</t>
  </si>
  <si>
    <t>CIRCUIT RADIATEURS ET BATTERIES CHAUDES CTA</t>
  </si>
  <si>
    <t>METROLOGIE</t>
  </si>
  <si>
    <t>COMPTEURS D'ENERGIE THERMIQUE</t>
  </si>
  <si>
    <t>4</t>
  </si>
  <si>
    <t>DESCRIPTIF DETAILLE DES INSTALLATIONS SANITAIRES</t>
  </si>
  <si>
    <t>4.1</t>
  </si>
  <si>
    <t>APPAREILS SANITAIRES</t>
  </si>
  <si>
    <t>4.1.1</t>
  </si>
  <si>
    <t>WC SUSPENDU A RESERVOIR (WC1)</t>
  </si>
  <si>
    <t>4.1.2</t>
  </si>
  <si>
    <t>WC SUSPENDU PMR A RESERVOIR - (WC2)</t>
  </si>
  <si>
    <t>4.1.3</t>
  </si>
  <si>
    <t>LAVABO (LA1)</t>
  </si>
  <si>
    <t>4.1.4</t>
  </si>
  <si>
    <t>LAVABO PMR PRIVATIF (LA2)</t>
  </si>
  <si>
    <t>4.1.5</t>
  </si>
  <si>
    <t>LAVABO PMR COMMUNS (LA3)</t>
  </si>
  <si>
    <t>4.1.6</t>
  </si>
  <si>
    <t>EVIER 2 BACS (EV1)</t>
  </si>
  <si>
    <t>4.1.7</t>
  </si>
  <si>
    <t>EVIER LOGEMENT 1 BAC (EV2)</t>
  </si>
  <si>
    <t>4.1.8</t>
  </si>
  <si>
    <t>VIDOIR MURAL</t>
  </si>
  <si>
    <t>4.1.9</t>
  </si>
  <si>
    <t>INSTALLATION DE DOUCHE (DO1)</t>
  </si>
  <si>
    <t>4.1.10</t>
  </si>
  <si>
    <t>ACCESSOIRES SANITAIRES</t>
  </si>
  <si>
    <t>DISTRIBUTEUR PAPIER TOILETTE</t>
  </si>
  <si>
    <t>PORTE BALAI EN INOX</t>
  </si>
  <si>
    <t>DISTRIBUTEUR SAVON</t>
  </si>
  <si>
    <t>POUBELLE MURALE</t>
  </si>
  <si>
    <t>DISTRIBUTEUR D'ESSUIE-MAINS</t>
  </si>
  <si>
    <t>BARRE DE MAINTIEN WC PMR</t>
  </si>
  <si>
    <t>SIEGE DE DOUCHE</t>
  </si>
  <si>
    <t>BARRE DE MAINTIEN EN L (POUR LES DOUCHES)</t>
  </si>
  <si>
    <t>4.1.11</t>
  </si>
  <si>
    <t>ATTENTES LAVE VAISSELLE</t>
  </si>
  <si>
    <t xml:space="preserve">Total du Chapitre APPAREILS SANITAIRES </t>
  </si>
  <si>
    <t>4.2</t>
  </si>
  <si>
    <t>ALIMENTATION ET DISTRIBUTION D'EAU FROIDE</t>
  </si>
  <si>
    <t>4.2.1</t>
  </si>
  <si>
    <t>ADDUCTION D'EAU POTABLE</t>
  </si>
  <si>
    <t>4.2.1.1</t>
  </si>
  <si>
    <t>RACCORDEMENT SUR ARRIVEE D'EAU FROIDE</t>
  </si>
  <si>
    <t>4.2.1.2</t>
  </si>
  <si>
    <t>FILTRE</t>
  </si>
  <si>
    <t>4.2.1.3</t>
  </si>
  <si>
    <t>CLAPET ANTIPOLLUTION EA</t>
  </si>
  <si>
    <t>4.2.1.4</t>
  </si>
  <si>
    <t>LIMITEUR DE PRESSION</t>
  </si>
  <si>
    <t>4.2.1.5</t>
  </si>
  <si>
    <t>COMPTEURS DIVISIONNAIRES VOLUMETRIQUES</t>
  </si>
  <si>
    <t>4.2.2</t>
  </si>
  <si>
    <t>4.2.3</t>
  </si>
  <si>
    <t>CONDUITES PRINCIPALES EAU FROIDE</t>
  </si>
  <si>
    <t>4.2.4</t>
  </si>
  <si>
    <t>CONDUITES DE RACCORDEMENT DES APPAREILS</t>
  </si>
  <si>
    <t>4.2.4.1</t>
  </si>
  <si>
    <t>CANALISATION CUIVRE</t>
  </si>
  <si>
    <t>4.2.4.2</t>
  </si>
  <si>
    <t>TUBE PER EN DALLE ET DOUBLAGE</t>
  </si>
  <si>
    <t>4.2.5</t>
  </si>
  <si>
    <t>CALORIFUGE EAU FROIDE ANTI-CONDENSATION</t>
  </si>
  <si>
    <t>4.2.6</t>
  </si>
  <si>
    <t>4.2.7</t>
  </si>
  <si>
    <t>ROBINETS DE PUISAGE</t>
  </si>
  <si>
    <t>4.2.8</t>
  </si>
  <si>
    <t>ROBINET DE PRELEVEMENT</t>
  </si>
  <si>
    <t>4.2.9</t>
  </si>
  <si>
    <t>MANCHETTE TEMOIN</t>
  </si>
  <si>
    <t xml:space="preserve">Total du Chapitre ALIMENTATION ET DISTRIBUTION D'EAU FROIDE </t>
  </si>
  <si>
    <t>4.3</t>
  </si>
  <si>
    <t>DISTRIBUTION D'EAU CHAUDE SANITAIRE</t>
  </si>
  <si>
    <t>4.3.1</t>
  </si>
  <si>
    <t>RACCORDEMENT SUR LA PRODUCTION D'ECS</t>
  </si>
  <si>
    <t>4.3.2</t>
  </si>
  <si>
    <t>4.3.3</t>
  </si>
  <si>
    <t>CONDUITE PRINCIPALES D'EAU CHAUDE</t>
  </si>
  <si>
    <t>4.3.4</t>
  </si>
  <si>
    <t>CONDUITE DE RACCORDEMENT DES APPAREILS</t>
  </si>
  <si>
    <t>4.3.5</t>
  </si>
  <si>
    <t>CALORIFUGE EAU CHAUDE</t>
  </si>
  <si>
    <t xml:space="preserve">Total du Chapitre DISTRIBUTION D'EAU CHAUDE SANITAIRE </t>
  </si>
  <si>
    <t>4.4</t>
  </si>
  <si>
    <t>EVACUATION DES EAUX USEES, EAUX VANNES</t>
  </si>
  <si>
    <t>4.4.1</t>
  </si>
  <si>
    <t>RESEAUX AERIENS</t>
  </si>
  <si>
    <t>CONDUITES D'EVACUATION EAUX USEES, EAUX VANNES</t>
  </si>
  <si>
    <t>VENTILATION DES CHUTES</t>
  </si>
  <si>
    <t>MANCHETTES D'ETANCHEITE</t>
  </si>
  <si>
    <t>4.4.2</t>
  </si>
  <si>
    <t>4.4.3</t>
  </si>
  <si>
    <t>SIPHON DE SOL DES DOUCHES (SS1)</t>
  </si>
  <si>
    <t>4.4.4</t>
  </si>
  <si>
    <t>RACCORDEMENT AUX ATTENTES</t>
  </si>
  <si>
    <t xml:space="preserve">Total du Chapitre EVACUATION DES EAUX USEES, EAUX VANNES </t>
  </si>
  <si>
    <t>5</t>
  </si>
  <si>
    <t>TRAVAUX DIVERS (PARTIE CHAUFFAGE ET SANITAIRE)</t>
  </si>
  <si>
    <t>5.1.1</t>
  </si>
  <si>
    <t>PERCEMENTS – REBOUCHAGE</t>
  </si>
  <si>
    <t>5.1.2</t>
  </si>
  <si>
    <t>ESSAIS – MISES EN SERVICE</t>
  </si>
  <si>
    <t>5.1.2.1</t>
  </si>
  <si>
    <t>ESSAIS AQC (EX-COPREC)</t>
  </si>
  <si>
    <t>5.1.2.2</t>
  </si>
  <si>
    <t>PRESTATION D'EQUILIBRAGE HYDRAULIQUE</t>
  </si>
  <si>
    <t>5.1.2.3</t>
  </si>
  <si>
    <t>PRESTATION D'EQUILIBRAGE AERAULIQUE</t>
  </si>
  <si>
    <t>5.1.3</t>
  </si>
  <si>
    <t>NETTOYAGE DES RESEAUX AERAULIQUES</t>
  </si>
  <si>
    <t>5.1.4</t>
  </si>
  <si>
    <t>RINÇAGE ET DESINFECTION</t>
  </si>
  <si>
    <t>5.1.5</t>
  </si>
  <si>
    <t>DOSSIER DES OUVRAGES EXECUTES ET ETIQUETAGE</t>
  </si>
  <si>
    <t>5.1.6</t>
  </si>
  <si>
    <t>FORMATION DES UTILISATEURS ET EXPLOITANTS</t>
  </si>
  <si>
    <t>5.1.7</t>
  </si>
  <si>
    <t>EXTINCTEURS</t>
  </si>
  <si>
    <t>5.1.8</t>
  </si>
  <si>
    <t>DOSSIER DE DEMANDE DE RACCORDEMENT</t>
  </si>
  <si>
    <t xml:space="preserve">Total du Chapitre TRAVAUX DIVERS (PARTIE CHAUFFAGE ET SANITAIRE) </t>
  </si>
  <si>
    <t>TOTAL</t>
  </si>
  <si>
    <t xml:space="preserve">TOTAL GLOBAL € HORS TAXES          </t>
  </si>
  <si>
    <t xml:space="preserve">T.V.A. 20 %          </t>
  </si>
  <si>
    <t xml:space="preserve">TOTAL € TOUTES TAXES COMPRISES          </t>
  </si>
  <si>
    <t>-------------------------------------------------------------------------------------------------------------------------------</t>
  </si>
  <si>
    <t xml:space="preserve"> En toutes lettres :      ............................................................................................</t>
  </si>
  <si>
    <t xml:space="preserve">                          ............................................................................................</t>
  </si>
  <si>
    <t>Document chiffré à ......................................., le ................................</t>
  </si>
  <si>
    <t>L 'Entreprise « complété, lu et approuvé » (mention manuscrite) - cachet et signature</t>
  </si>
  <si>
    <t>Ens.</t>
  </si>
  <si>
    <t>ml.</t>
  </si>
  <si>
    <t>-DN20</t>
  </si>
  <si>
    <t>-DN20 Acier</t>
  </si>
  <si>
    <t>-DN 20</t>
  </si>
  <si>
    <t>u.</t>
  </si>
  <si>
    <t xml:space="preserve">- Y compris vanne d'isolement </t>
  </si>
  <si>
    <t>- Conduite acier d'amenée au siphon de sol</t>
  </si>
  <si>
    <t>- Circuit Radiateur/CTA</t>
  </si>
  <si>
    <t>Simple débit chaud : 0,43m³/h</t>
  </si>
  <si>
    <t>- Circuit primaire</t>
  </si>
  <si>
    <t>- Circuit ECS</t>
  </si>
  <si>
    <t>4.3.6</t>
  </si>
  <si>
    <t>PRODUCTION D'EAU CHAUDE SANITAIRE</t>
  </si>
  <si>
    <t>- MODELE 50 LITRES</t>
  </si>
  <si>
    <r>
      <t>Radiatuers avec échangeur de chaeur Type22, Ht 900, Largeur 1200,</t>
    </r>
    <r>
      <rPr>
        <b/>
        <sz val="10"/>
        <color rgb="FF000000"/>
        <rFont val="arial"/>
        <family val="2"/>
      </rPr>
      <t xml:space="preserve"> P=2698W</t>
    </r>
  </si>
  <si>
    <r>
      <t>Radiatuers avec échangeur de chaeur Type21, Ht 750, Largeur 520,</t>
    </r>
    <r>
      <rPr>
        <b/>
        <sz val="10"/>
        <color rgb="FF000000"/>
        <rFont val="arial"/>
        <family val="2"/>
      </rPr>
      <t xml:space="preserve"> P=809W</t>
    </r>
  </si>
  <si>
    <r>
      <t>Radiatuers avec échangeur de chaeur Type21, Ht 750, Largeur 600,</t>
    </r>
    <r>
      <rPr>
        <b/>
        <sz val="10"/>
        <color rgb="FF000000"/>
        <rFont val="arial"/>
        <family val="2"/>
      </rPr>
      <t xml:space="preserve"> P=933W</t>
    </r>
  </si>
  <si>
    <r>
      <t xml:space="preserve">- Batterie terminale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 xml:space="preserve">125, 3 rangs, Régime 80-60, </t>
    </r>
    <r>
      <rPr>
        <b/>
        <sz val="8.5"/>
        <color rgb="FF000000"/>
        <rFont val="arial"/>
        <family val="2"/>
      </rPr>
      <t>P=1,0W</t>
    </r>
  </si>
  <si>
    <r>
      <t xml:space="preserve">- Batterie terminale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 xml:space="preserve">125, 3 rangs, Régime 80-60, </t>
    </r>
    <r>
      <rPr>
        <b/>
        <sz val="8.5"/>
        <color rgb="FF000000"/>
        <rFont val="arial"/>
        <family val="2"/>
      </rPr>
      <t>P=1,4kW</t>
    </r>
  </si>
  <si>
    <t>-DN16</t>
  </si>
  <si>
    <t>- diamètre 12/14</t>
  </si>
  <si>
    <r>
      <t xml:space="preserve">-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arial"/>
        <family val="2"/>
      </rPr>
      <t>13/16 tube PER classe C (PE-Xc)</t>
    </r>
  </si>
  <si>
    <r>
      <t xml:space="preserve">- Sèche serviette électrique ht 1500, Largeur 600, ép. 120, </t>
    </r>
    <r>
      <rPr>
        <b/>
        <sz val="10"/>
        <color rgb="FF000000"/>
        <rFont val="arial"/>
        <family val="2"/>
      </rPr>
      <t>P=750W</t>
    </r>
  </si>
  <si>
    <t xml:space="preserve">- Y compris té de réglage </t>
  </si>
  <si>
    <t>- 0-120°C avec doigt de gants</t>
  </si>
  <si>
    <t>- Rendement sec supérieur à 80% selon EN308</t>
  </si>
  <si>
    <t xml:space="preserve">- y/c Batterie chaude </t>
  </si>
  <si>
    <t>ens.</t>
  </si>
  <si>
    <t>- Centrale double flux 915 m³/h - Pa - dito CCTP</t>
  </si>
  <si>
    <t>RESEAUX ET ACCESSOIRES HYDRAULIQUES</t>
  </si>
  <si>
    <t>3.4.4.3</t>
  </si>
  <si>
    <t>3.4.5.1</t>
  </si>
  <si>
    <t>3.4.5.2</t>
  </si>
  <si>
    <t>3.4.6</t>
  </si>
  <si>
    <t>-DN 15 Acier</t>
  </si>
  <si>
    <t>-DN15</t>
  </si>
  <si>
    <t>- REPRISE</t>
  </si>
  <si>
    <t>- SOUFFLAGE</t>
  </si>
  <si>
    <r>
      <t xml:space="preserve">-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>125</t>
    </r>
  </si>
  <si>
    <r>
      <t xml:space="preserve">-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>160</t>
    </r>
  </si>
  <si>
    <t>- AIR NEUF</t>
  </si>
  <si>
    <t>m²</t>
  </si>
  <si>
    <r>
      <t xml:space="preserve">- </t>
    </r>
    <r>
      <rPr>
        <sz val="10"/>
        <color rgb="FF000000"/>
        <rFont val="Calibri"/>
        <family val="2"/>
      </rPr>
      <t>Ø200</t>
    </r>
  </si>
  <si>
    <r>
      <t xml:space="preserve">- </t>
    </r>
    <r>
      <rPr>
        <sz val="10"/>
        <color rgb="FF000000"/>
        <rFont val="Calibri"/>
        <family val="2"/>
      </rPr>
      <t>Ø250</t>
    </r>
  </si>
  <si>
    <r>
      <t xml:space="preserve">- </t>
    </r>
    <r>
      <rPr>
        <sz val="10"/>
        <color rgb="FF000000"/>
        <rFont val="Calibri"/>
        <family val="2"/>
      </rPr>
      <t>Ø315</t>
    </r>
  </si>
  <si>
    <t>- AIR VICIE</t>
  </si>
  <si>
    <r>
      <t xml:space="preserve">-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>125</t>
    </r>
    <r>
      <rPr>
        <sz val="10"/>
        <color rgb="FF000000"/>
        <rFont val="arial"/>
        <family val="2"/>
      </rPr>
      <t xml:space="preserve"> - Th 40 - Ep 50mm (isolant après batteire terminale)</t>
    </r>
  </si>
  <si>
    <t>REPRISE</t>
  </si>
  <si>
    <t>SOUFFLAGE</t>
  </si>
  <si>
    <t>ARMOIRE ELECTRIQUE LOCAL SOUS STATION</t>
  </si>
  <si>
    <t>VENTILATION DOUBLE FLUX PARTIE LOGEMENT</t>
  </si>
  <si>
    <t>- Centrale double flux 260 m³/h - Pa - dito CCTP</t>
  </si>
  <si>
    <r>
      <t xml:space="preserve">-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 xml:space="preserve"> 200</t>
    </r>
  </si>
  <si>
    <t>3.6.2</t>
  </si>
  <si>
    <t>3.6.3</t>
  </si>
  <si>
    <t>3.6.3.1</t>
  </si>
  <si>
    <t>3.6.3.2</t>
  </si>
  <si>
    <t>3.6.3.3</t>
  </si>
  <si>
    <t>3.6.3.4</t>
  </si>
  <si>
    <t>3.6.3.5</t>
  </si>
  <si>
    <t>3.6.3.6</t>
  </si>
  <si>
    <t>3.6.4</t>
  </si>
  <si>
    <t>3.6.5</t>
  </si>
  <si>
    <t>3.6.5.1</t>
  </si>
  <si>
    <t>3.6.5.2</t>
  </si>
  <si>
    <t>3.6.6</t>
  </si>
  <si>
    <t>3.6.7</t>
  </si>
  <si>
    <t>3.6.8</t>
  </si>
  <si>
    <t>3.6.9</t>
  </si>
  <si>
    <t>3.8.3</t>
  </si>
  <si>
    <t>3.8.4</t>
  </si>
  <si>
    <t>3.8.5</t>
  </si>
  <si>
    <t>3.8.6</t>
  </si>
  <si>
    <t>3.10</t>
  </si>
  <si>
    <t>3.10.1</t>
  </si>
  <si>
    <t>3.10.3</t>
  </si>
  <si>
    <t>3.10.4</t>
  </si>
  <si>
    <t>3.10.5</t>
  </si>
  <si>
    <t>3.6.3.7</t>
  </si>
  <si>
    <t>- 400x400mm</t>
  </si>
  <si>
    <t xml:space="preserve">Total du Chapitre VENTILATION DES DEPOTS </t>
  </si>
  <si>
    <t>- Porcelaine vitrifié, hauteur d'assis 40 cm</t>
  </si>
  <si>
    <t>- y/c bati-suppot, plaque de commande double touche, abattant</t>
  </si>
  <si>
    <t>- Porcelaine vitrifié, hauteur d'assis 46 - 48 cm</t>
  </si>
  <si>
    <t>- Y compris siphon laiton chromé, robinets eau mitigé simples temporisés</t>
  </si>
  <si>
    <t>- Céramique, dimension 450x370mm, 1 bac</t>
  </si>
  <si>
    <t>- Céramique, dimension 600x550mm, 1 bac</t>
  </si>
  <si>
    <t>- Evier en inox encastrer, 2 bac 1160x500mm</t>
  </si>
  <si>
    <t>- Céramique, dimension 450x400mm</t>
  </si>
  <si>
    <r>
      <t>- y/c grille porte seau, bonde à grille, siphon, mitigeur monocommande mural avec bec de 277</t>
    </r>
    <r>
      <rPr>
        <sz val="10"/>
        <rFont val="arial"/>
        <family val="2"/>
      </rPr>
      <t>mm</t>
    </r>
    <r>
      <rPr>
        <sz val="10"/>
        <color rgb="FF000000"/>
        <rFont val="arial"/>
        <family val="2"/>
      </rPr>
      <t xml:space="preserve"> tube orientable</t>
    </r>
  </si>
  <si>
    <t>- DN 16</t>
  </si>
  <si>
    <t>- DN 50</t>
  </si>
  <si>
    <t>- DN50</t>
  </si>
  <si>
    <t>- DN 20</t>
  </si>
  <si>
    <t>- Multicouche Ø16</t>
  </si>
  <si>
    <t>- Multicouche Ø 20</t>
  </si>
  <si>
    <t>- Multicouche Ø 25</t>
  </si>
  <si>
    <t>- Multicouche Ø 32</t>
  </si>
  <si>
    <t>- Multicouche Ø 40</t>
  </si>
  <si>
    <t>- Multicouche Ø 50</t>
  </si>
  <si>
    <t>- Ø14/16</t>
  </si>
  <si>
    <t>- Ø12/14</t>
  </si>
  <si>
    <t>- Ø13/16</t>
  </si>
  <si>
    <t>- EPDM TH40 épaisseur 32mm, Ø50</t>
  </si>
  <si>
    <t>- EPDM TH40 épaisseur 32mm, Ø40</t>
  </si>
  <si>
    <t>- EPDM TH40 épaisseur 32mm, Ø32</t>
  </si>
  <si>
    <t>- EPDM TH40 épaisseur 32mm, Ø25</t>
  </si>
  <si>
    <t>- EPDM TH40 épaisseur 32mm, Ø20</t>
  </si>
  <si>
    <t>- EPDM TH40 épaisseur 32mm, Ø16</t>
  </si>
  <si>
    <t>- DN15 sur l'arrivée EFS</t>
  </si>
  <si>
    <t>- y/c 3 vannes d'arrêts</t>
  </si>
  <si>
    <t>4.3.3.1</t>
  </si>
  <si>
    <t>VANNES D'ARRET ECS</t>
  </si>
  <si>
    <t>4.3.3.2</t>
  </si>
  <si>
    <t>- DN20</t>
  </si>
  <si>
    <t>4.3.7</t>
  </si>
  <si>
    <t xml:space="preserve">CONDUITE DE BOUCLAGE D'EAU CHAUDE SANITAIRE </t>
  </si>
  <si>
    <t>CALORIFUGE BOUCLAGE</t>
  </si>
  <si>
    <t>4.3.8</t>
  </si>
  <si>
    <t>4.3.9</t>
  </si>
  <si>
    <t xml:space="preserve">CIRCULATEUR DE BOUCLAGE ET DE CHARGE DU BALLON </t>
  </si>
  <si>
    <t>4.3.10</t>
  </si>
  <si>
    <t xml:space="preserve">CLAPET ANTI-RETOUR </t>
  </si>
  <si>
    <t>4.3.11</t>
  </si>
  <si>
    <t>GROUPE DE SECURITE</t>
  </si>
  <si>
    <t>4.3.12</t>
  </si>
  <si>
    <t xml:space="preserve">VANNE D'EQUILIBRAGE DU BOUCLAGE </t>
  </si>
  <si>
    <t>4.3.13</t>
  </si>
  <si>
    <t xml:space="preserve">ROBINETS DE PRELEVEMENT </t>
  </si>
  <si>
    <t>4.3.14</t>
  </si>
  <si>
    <t xml:space="preserve">DISTRIBUTION D'EAU CHAUDE SANITAIRE ET BOUCLAGE </t>
  </si>
  <si>
    <t>- PVC NF Ø40</t>
  </si>
  <si>
    <t>- PVC NF Ø50</t>
  </si>
  <si>
    <t>- PVC NF Ø75</t>
  </si>
  <si>
    <t>- PVC NF Ø100</t>
  </si>
  <si>
    <t>- PVC NF Ø110</t>
  </si>
  <si>
    <t>- PVC NF Ø125</t>
  </si>
  <si>
    <t>y/c 2 sorties en toiture Ø125; 3 sorties en toiture Ø110, 1 sortie de toiture Ø75</t>
  </si>
  <si>
    <t>4.1.12</t>
  </si>
  <si>
    <t>BAIGNOIRE (BA)</t>
  </si>
  <si>
    <t>4.3.5.1</t>
  </si>
  <si>
    <t>4.3.5.2</t>
  </si>
  <si>
    <t>- Acrylique, 170x70cm, 178L</t>
  </si>
  <si>
    <t>- 150x150mm</t>
  </si>
  <si>
    <t>- Extincteur à eau pulvérisé capacité 6 litres (ERP)</t>
  </si>
  <si>
    <t>- Extincteur CO2 5 kg</t>
  </si>
  <si>
    <t>- Extincteur CO2 2 kg</t>
  </si>
  <si>
    <t>VENTILATION NATURELLE DES DEPOTS</t>
  </si>
  <si>
    <t>- Chapeau de toitute Ø315</t>
  </si>
  <si>
    <t>- Chapeau de toitute Ø200</t>
  </si>
  <si>
    <t>- 30dm²</t>
  </si>
  <si>
    <t xml:space="preserve">- Circuit chauffage </t>
  </si>
  <si>
    <t xml:space="preserve">Simple débit chaud : </t>
  </si>
  <si>
    <t>VASE D'EXPANSION</t>
  </si>
  <si>
    <t>- Evier en céramique encastrer, 1 bac, 1000x500mm</t>
  </si>
  <si>
    <t>LAVE MAINS CUISINE</t>
  </si>
  <si>
    <r>
      <t xml:space="preserve">- </t>
    </r>
    <r>
      <rPr>
        <sz val="10"/>
        <color rgb="FF000000"/>
        <rFont val="Calibri"/>
        <family val="2"/>
      </rPr>
      <t>Ø200</t>
    </r>
    <r>
      <rPr>
        <sz val="8.5"/>
        <color rgb="FF000000"/>
        <rFont val="arial"/>
        <family val="2"/>
      </rPr>
      <t xml:space="preserve"> - Th 40 - Ep 100mm</t>
    </r>
    <r>
      <rPr>
        <sz val="10"/>
        <color rgb="FF000000"/>
        <rFont val="arial"/>
        <family val="2"/>
      </rPr>
      <t xml:space="preserve"> (Air neuf et air rejeté)</t>
    </r>
  </si>
  <si>
    <t>4.1.12.1</t>
  </si>
  <si>
    <t>4.1.12.2</t>
  </si>
  <si>
    <t>4.1.12.3</t>
  </si>
  <si>
    <t>4.1.12.4</t>
  </si>
  <si>
    <t>4.1.12.5</t>
  </si>
  <si>
    <t>4.1.12.6</t>
  </si>
  <si>
    <t>4.1.12.7</t>
  </si>
  <si>
    <t>4.1.12.8</t>
  </si>
  <si>
    <t>4.1.13</t>
  </si>
  <si>
    <t>- Grille 5400m³/h</t>
  </si>
  <si>
    <t>- 10800m³/h</t>
  </si>
  <si>
    <t>3.3.1.2</t>
  </si>
  <si>
    <t>3.3.1.3</t>
  </si>
  <si>
    <t>3.3.1.4</t>
  </si>
  <si>
    <t>3.3.1.5</t>
  </si>
  <si>
    <t xml:space="preserve">- aller - retour compris </t>
  </si>
  <si>
    <t>AJOUT D'UN PIQUAGE SUR LES COLLECTEURS EXISTANTS</t>
  </si>
  <si>
    <t>PIQUAGES SUR COLLECTEURS</t>
  </si>
  <si>
    <t>- Capacité :25 L, 3 bar</t>
  </si>
  <si>
    <r>
      <t xml:space="preserve">- </t>
    </r>
    <r>
      <rPr>
        <sz val="10"/>
        <rFont val="Calibri"/>
        <family val="2"/>
      </rPr>
      <t>Ø</t>
    </r>
    <r>
      <rPr>
        <sz val="8.5"/>
        <rFont val="arial"/>
        <family val="2"/>
      </rPr>
      <t>200</t>
    </r>
    <r>
      <rPr>
        <sz val="10"/>
        <rFont val="arial"/>
        <family val="2"/>
      </rPr>
      <t xml:space="preserve"> - Fusible thermique</t>
    </r>
  </si>
  <si>
    <r>
      <t xml:space="preserve">- </t>
    </r>
    <r>
      <rPr>
        <sz val="10"/>
        <rFont val="Calibri"/>
        <family val="2"/>
      </rPr>
      <t>Ø315</t>
    </r>
    <r>
      <rPr>
        <sz val="10"/>
        <rFont val="arial"/>
        <family val="2"/>
      </rPr>
      <t xml:space="preserve"> - Fusible thermique</t>
    </r>
  </si>
  <si>
    <t>- Capacité : 50L, pression 10 bar</t>
  </si>
  <si>
    <t>- Grille 30dm²</t>
  </si>
  <si>
    <t>- DN40</t>
  </si>
  <si>
    <t>- DN 40</t>
  </si>
  <si>
    <t>-DN32</t>
  </si>
  <si>
    <t>-DN40</t>
  </si>
  <si>
    <t xml:space="preserve">avec minimum de 50mm </t>
  </si>
  <si>
    <t>- DN40 - classe 4</t>
  </si>
  <si>
    <r>
      <t xml:space="preserve">Simple débit chaud : </t>
    </r>
    <r>
      <rPr>
        <b/>
        <sz val="10"/>
        <color rgb="FF000000"/>
        <rFont val="arial"/>
        <family val="2"/>
      </rPr>
      <t>2,6 m³/h</t>
    </r>
    <r>
      <rPr>
        <sz val="10"/>
        <color rgb="FF000000"/>
        <rFont val="arial"/>
        <family val="2"/>
      </rPr>
      <t xml:space="preserve"> - 80/60°C</t>
    </r>
  </si>
  <si>
    <t xml:space="preserve">percement avec respect du rayon de courbure pour réseau enterré </t>
  </si>
  <si>
    <t xml:space="preserve">DN40 préisolé </t>
  </si>
  <si>
    <t xml:space="preserve">- DN40 Acier </t>
  </si>
  <si>
    <t>réseau en acier noir en sous station</t>
  </si>
  <si>
    <t>- Puissance 60kW</t>
  </si>
  <si>
    <t>- dito CCTP</t>
  </si>
  <si>
    <t>- y/c calorifugeage en laine de roche épaisseur 60mm, supportages+fixations et les vannes de vidange DN25</t>
  </si>
  <si>
    <t>- 3 piquages (Primaire échangeur / Chauffage / primaire ECS)</t>
  </si>
  <si>
    <t>- Collecteur (compris aller-retour) DN100mm, longueur 1m</t>
  </si>
  <si>
    <t xml:space="preserve">- DN25 Acier </t>
  </si>
  <si>
    <t xml:space="preserve">- DN40 Classe 4 </t>
  </si>
  <si>
    <t xml:space="preserve">- DN25 Classe 4 </t>
  </si>
  <si>
    <t xml:space="preserve">- DN32 Acier </t>
  </si>
  <si>
    <t xml:space="preserve">- DN32 Classe 4 </t>
  </si>
  <si>
    <t xml:space="preserve">- DN40  </t>
  </si>
  <si>
    <t xml:space="preserve">- DN32  </t>
  </si>
  <si>
    <t xml:space="preserve">- DN25  </t>
  </si>
  <si>
    <t>DESEMBOUEUR</t>
  </si>
  <si>
    <t>- y/c vanne de chasse tangentielle, isolation et barreau magnétique</t>
  </si>
  <si>
    <t>DEGAZEUR</t>
  </si>
  <si>
    <t>3.3.3</t>
  </si>
  <si>
    <t>Serpentin en acier emaillé 2m3/h 46kW puissance primaire</t>
  </si>
  <si>
    <t>- 400L - surface de chauffe 3,8m²</t>
  </si>
  <si>
    <t xml:space="preserve">- calorifugé double peau 50 mm </t>
  </si>
  <si>
    <t xml:space="preserve">- y compris 2 vannes, 2 thermomètres, 1 purgeur, 1 filtre à tamis, 1 bypass, 1 vanne d'équilibrage et 1 robinet de vidange </t>
  </si>
  <si>
    <r>
      <t xml:space="preserve">- </t>
    </r>
    <r>
      <rPr>
        <sz val="10"/>
        <color rgb="FF000000"/>
        <rFont val="Calibri"/>
        <family val="2"/>
      </rPr>
      <t>Ø</t>
    </r>
    <r>
      <rPr>
        <sz val="8.5"/>
        <color rgb="FF000000"/>
        <rFont val="arial"/>
        <family val="2"/>
      </rPr>
      <t xml:space="preserve"> 315</t>
    </r>
    <r>
      <rPr>
        <sz val="10"/>
        <color rgb="FF000000"/>
        <rFont val="arial"/>
        <family val="2"/>
      </rPr>
      <t xml:space="preserve"> - 1m minimum </t>
    </r>
  </si>
  <si>
    <t>- pression de service 10 bars</t>
  </si>
  <si>
    <r>
      <t xml:space="preserve">- </t>
    </r>
    <r>
      <rPr>
        <sz val="10"/>
        <color rgb="FF000000"/>
        <rFont val="Calibri"/>
        <family val="2"/>
      </rPr>
      <t>Ø315</t>
    </r>
    <r>
      <rPr>
        <sz val="8.5"/>
        <color rgb="FF000000"/>
        <rFont val="arial"/>
        <family val="2"/>
      </rPr>
      <t xml:space="preserve"> - Th 40 - Ep 100mm</t>
    </r>
    <r>
      <rPr>
        <sz val="10"/>
        <color rgb="FF000000"/>
        <rFont val="arial"/>
        <family val="2"/>
      </rPr>
      <t xml:space="preserve"> Air neuf et air rejeté - </t>
    </r>
    <r>
      <rPr>
        <sz val="10"/>
        <color rgb="FFFF0000"/>
        <rFont val="arial"/>
        <family val="2"/>
      </rPr>
      <t>projet passif : forte épaisseur</t>
    </r>
  </si>
  <si>
    <t>CALORIFUGE DES GAINES AIR NEUF ET REJET</t>
  </si>
  <si>
    <t>DIFFUSEURS</t>
  </si>
  <si>
    <r>
      <t xml:space="preserve">- </t>
    </r>
    <r>
      <rPr>
        <sz val="10"/>
        <rFont val="Calibri"/>
        <family val="2"/>
      </rPr>
      <t>Ø125</t>
    </r>
    <r>
      <rPr>
        <sz val="10"/>
        <rFont val="arial"/>
        <family val="2"/>
      </rPr>
      <t xml:space="preserve"> - Fusible thermique</t>
    </r>
  </si>
  <si>
    <t>- y compris étanchéité à l'air et plenum</t>
  </si>
  <si>
    <t xml:space="preserve">- y/c costières et solin d'étanchéité à l'eau et à l'air </t>
  </si>
  <si>
    <t>- Grille pare pluie en façade 600x300</t>
  </si>
  <si>
    <t>- Grille pare pluie 400x200</t>
  </si>
  <si>
    <t>TERMINAL D’INTERFACE POUR PARAMETRAGE LOCALE</t>
  </si>
  <si>
    <t>3.10.4.1</t>
  </si>
  <si>
    <t xml:space="preserve">3.10.2	</t>
  </si>
  <si>
    <t xml:space="preserve">CIRCUIT FATH – EN CHAUFFERIE </t>
  </si>
  <si>
    <t xml:space="preserve">y compris vanne 3 voies </t>
  </si>
  <si>
    <t>3.10.4.2</t>
  </si>
  <si>
    <t>3.10.4.3</t>
  </si>
  <si>
    <t>3.10.5.1</t>
  </si>
  <si>
    <t xml:space="preserve">- Circuit FATH en chaufferie  </t>
  </si>
  <si>
    <t xml:space="preserve">ens. </t>
  </si>
  <si>
    <t xml:space="preserve">Total du Chapitre REGULATION </t>
  </si>
  <si>
    <t>- DN40 compteur volumique ECS</t>
  </si>
  <si>
    <t>VASE D’EXPANSION SANITAIRE</t>
  </si>
  <si>
    <t xml:space="preserve">Raccordement sur le préparateur semi-instantané. </t>
  </si>
  <si>
    <t>VANNES D'ARRET BALLON</t>
  </si>
  <si>
    <r>
      <t xml:space="preserve">- EPDM TH40 </t>
    </r>
    <r>
      <rPr>
        <b/>
        <sz val="10"/>
        <color rgb="FF000000"/>
        <rFont val="arial"/>
        <family val="2"/>
      </rPr>
      <t>épaisseur 40mm</t>
    </r>
    <r>
      <rPr>
        <sz val="10"/>
        <color rgb="FF000000"/>
        <rFont val="arial"/>
        <family val="2"/>
      </rPr>
      <t>, Ø20</t>
    </r>
  </si>
  <si>
    <t>- y/c calorfugeage par coquille préfabriqué et manchons anti-vibratilles</t>
  </si>
  <si>
    <t>4.3.15</t>
  </si>
  <si>
    <t>4.3.16</t>
  </si>
  <si>
    <t>- adapté au PMR</t>
  </si>
  <si>
    <t>- y compris régulation et module déporté</t>
  </si>
  <si>
    <t xml:space="preserve">- éléments à fournir au SDEA pour le dossier d'assainissement </t>
  </si>
  <si>
    <t>RÉCAPITULATIF   LOT 12 : CHAUFFAGE - VENTILATION - DESEMFUMAGE - SANITAIRE</t>
  </si>
  <si>
    <t xml:space="preserve"> REGULATION</t>
  </si>
  <si>
    <t>SIPHON DE SOL LOCAL SOUS STATION – AU LOT REVETEMENT DE SOL</t>
  </si>
  <si>
    <t>PM</t>
  </si>
  <si>
    <t xml:space="preserve">prix pour mémoire uniquement </t>
  </si>
  <si>
    <t>4.4.5</t>
  </si>
  <si>
    <t>-</t>
  </si>
  <si>
    <t xml:space="preserve">	RESEAUX ENTERRE SOUS LE R+1</t>
  </si>
  <si>
    <t xml:space="preserve">4.4.1.1	</t>
  </si>
  <si>
    <t xml:space="preserve">4.4.1.2	</t>
  </si>
  <si>
    <t xml:space="preserve">ETANCHEITE SPECIFIQUE AUTOUT DES TRAVERSEES DE RESEAUX  </t>
  </si>
  <si>
    <t xml:space="preserve">4.4.1.3	</t>
  </si>
  <si>
    <r>
      <t>- PVC</t>
    </r>
    <r>
      <rPr>
        <b/>
        <sz val="10"/>
        <color rgb="FF000000"/>
        <rFont val="arial"/>
        <family val="2"/>
      </rPr>
      <t xml:space="preserve"> CR16 </t>
    </r>
    <r>
      <rPr>
        <sz val="10"/>
        <color rgb="FF000000"/>
        <rFont val="arial"/>
        <family val="2"/>
      </rPr>
      <t>Ø110</t>
    </r>
  </si>
  <si>
    <t>CANALISATIONS EAUX USEES, EAUX VANNES ENTERREES</t>
  </si>
  <si>
    <t>4.4.2.1</t>
  </si>
  <si>
    <t>4.4.2.2</t>
  </si>
  <si>
    <t>4.4.2.3</t>
  </si>
  <si>
    <t>Bague d'étanchéité pour traversée étanche des réseaux enterrés vers le RdC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</si>
</sst>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6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color rgb="FF000000"/>
      <name val="Arial Gras"/>
    </font>
    <font>
      <b/>
      <u/>
      <sz val="12"/>
      <color rgb="FF000000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.5"/>
      <color rgb="FF000000"/>
      <name val="arial"/>
      <family val="2"/>
    </font>
    <font>
      <b/>
      <sz val="8.5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8.5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10" fillId="0" borderId="1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0" fillId="0" borderId="0" xfId="0" applyFont="1" applyAlignment="1">
      <alignment horizont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49" fontId="2" fillId="0" borderId="6" xfId="0" quotePrefix="1" applyNumberFormat="1" applyFont="1" applyBorder="1" applyAlignment="1">
      <alignment horizontal="left" vertical="center" wrapText="1"/>
    </xf>
    <xf numFmtId="49" fontId="2" fillId="0" borderId="0" xfId="0" quotePrefix="1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quotePrefix="1" applyFont="1" applyBorder="1" applyAlignment="1">
      <alignment horizontal="left" vertical="center"/>
    </xf>
    <xf numFmtId="44" fontId="10" fillId="0" borderId="0" xfId="0" applyNumberFormat="1" applyFont="1" applyAlignment="1">
      <alignment horizontal="center"/>
    </xf>
    <xf numFmtId="164" fontId="2" fillId="0" borderId="6" xfId="1" applyNumberFormat="1" applyFont="1" applyFill="1" applyBorder="1" applyAlignment="1">
      <alignment horizontal="center" vertical="center"/>
    </xf>
    <xf numFmtId="44" fontId="2" fillId="0" borderId="10" xfId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7" fillId="0" borderId="6" xfId="0" quotePrefix="1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164" fontId="17" fillId="0" borderId="6" xfId="1" applyNumberFormat="1" applyFont="1" applyFill="1" applyBorder="1" applyAlignment="1">
      <alignment horizontal="center" vertical="center"/>
    </xf>
    <xf numFmtId="49" fontId="7" fillId="0" borderId="6" xfId="0" quotePrefix="1" applyNumberFormat="1" applyFont="1" applyBorder="1" applyAlignment="1">
      <alignment horizontal="left" vertical="center" wrapText="1"/>
    </xf>
    <xf numFmtId="164" fontId="2" fillId="0" borderId="0" xfId="1" applyNumberFormat="1" applyFont="1" applyFill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/>
    </xf>
    <xf numFmtId="44" fontId="2" fillId="0" borderId="9" xfId="1" applyFont="1" applyFill="1" applyBorder="1" applyAlignment="1">
      <alignment horizontal="center" vertical="center"/>
    </xf>
    <xf numFmtId="44" fontId="7" fillId="0" borderId="10" xfId="1" applyFont="1" applyFill="1" applyBorder="1" applyAlignment="1">
      <alignment horizontal="center" vertical="center"/>
    </xf>
    <xf numFmtId="0" fontId="23" fillId="0" borderId="0" xfId="0" applyFont="1"/>
    <xf numFmtId="0" fontId="19" fillId="0" borderId="0" xfId="0" applyFont="1"/>
    <xf numFmtId="1" fontId="19" fillId="0" borderId="0" xfId="0" applyNumberFormat="1" applyFont="1"/>
    <xf numFmtId="44" fontId="0" fillId="0" borderId="0" xfId="0" applyNumberFormat="1"/>
    <xf numFmtId="0" fontId="18" fillId="0" borderId="0" xfId="0" applyFont="1"/>
    <xf numFmtId="0" fontId="16" fillId="0" borderId="0" xfId="0" applyFont="1"/>
    <xf numFmtId="164" fontId="2" fillId="0" borderId="7" xfId="1" applyNumberFormat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44" fontId="2" fillId="0" borderId="10" xfId="1" quotePrefix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A11F-C6F2-4AAF-8A65-2D22D4132B67}">
  <sheetPr>
    <pageSetUpPr fitToPage="1"/>
  </sheetPr>
  <dimension ref="B1:R841"/>
  <sheetViews>
    <sheetView tabSelected="1" zoomScale="80" zoomScaleNormal="80" zoomScaleSheetLayoutView="100" zoomScalePageLayoutView="85" workbookViewId="0">
      <selection activeCell="K656" sqref="K656"/>
    </sheetView>
  </sheetViews>
  <sheetFormatPr baseColWidth="10" defaultRowHeight="14.5" x14ac:dyDescent="0.35"/>
  <cols>
    <col min="1" max="1" width="0.36328125" customWidth="1"/>
    <col min="2" max="2" width="8.6328125" style="1" customWidth="1"/>
    <col min="3" max="3" width="70.6328125" style="2" customWidth="1"/>
    <col min="4" max="4" width="6.6328125" style="1" customWidth="1"/>
    <col min="5" max="5" width="9.36328125" style="1" bestFit="1" customWidth="1"/>
    <col min="6" max="6" width="10.6328125" style="52" customWidth="1"/>
    <col min="7" max="7" width="12.7265625" style="53" bestFit="1" customWidth="1"/>
    <col min="8" max="8" width="0.36328125" style="1" customWidth="1"/>
    <col min="9" max="9" width="12.453125" bestFit="1" customWidth="1"/>
    <col min="10" max="10" width="16.81640625" customWidth="1"/>
  </cols>
  <sheetData>
    <row r="1" spans="2:8" ht="1.75" customHeight="1" thickBot="1" x14ac:dyDescent="0.4"/>
    <row r="2" spans="2:8" ht="15.5" thickTop="1" thickBot="1" x14ac:dyDescent="0.4">
      <c r="B2" s="3" t="s">
        <v>0</v>
      </c>
      <c r="C2" s="10" t="s">
        <v>1</v>
      </c>
      <c r="D2" s="10" t="s">
        <v>2</v>
      </c>
      <c r="E2" s="10" t="s">
        <v>3</v>
      </c>
      <c r="F2" s="54" t="s">
        <v>4</v>
      </c>
      <c r="G2" s="55" t="s">
        <v>5</v>
      </c>
      <c r="H2" s="56"/>
    </row>
    <row r="3" spans="2:8" ht="15" thickTop="1" x14ac:dyDescent="0.35">
      <c r="B3" s="4"/>
      <c r="C3" s="11"/>
      <c r="D3" s="23"/>
      <c r="E3" s="23"/>
      <c r="F3" s="57"/>
      <c r="G3" s="58"/>
    </row>
    <row r="4" spans="2:8" x14ac:dyDescent="0.35">
      <c r="B4" s="4"/>
      <c r="C4" s="12"/>
      <c r="D4" s="24"/>
      <c r="E4" s="24"/>
      <c r="F4" s="45"/>
      <c r="G4" s="46"/>
    </row>
    <row r="5" spans="2:8" x14ac:dyDescent="0.35">
      <c r="B5" s="4"/>
      <c r="C5" s="12"/>
      <c r="D5" s="24"/>
      <c r="E5" s="24"/>
      <c r="F5" s="45"/>
      <c r="G5" s="46"/>
    </row>
    <row r="6" spans="2:8" ht="40" x14ac:dyDescent="0.35">
      <c r="B6" s="4"/>
      <c r="C6" s="13" t="s">
        <v>6</v>
      </c>
      <c r="D6" s="24"/>
      <c r="E6" s="24"/>
      <c r="F6" s="45"/>
      <c r="G6" s="46"/>
    </row>
    <row r="7" spans="2:8" x14ac:dyDescent="0.35">
      <c r="B7" s="4"/>
      <c r="C7" s="12"/>
      <c r="D7" s="24"/>
      <c r="E7" s="24"/>
      <c r="F7" s="45"/>
      <c r="G7" s="46"/>
    </row>
    <row r="8" spans="2:8" x14ac:dyDescent="0.35">
      <c r="B8" s="4"/>
      <c r="C8" s="12"/>
      <c r="D8" s="24"/>
      <c r="E8" s="24"/>
      <c r="F8" s="45"/>
      <c r="G8" s="46"/>
    </row>
    <row r="9" spans="2:8" x14ac:dyDescent="0.35">
      <c r="B9" s="4"/>
      <c r="C9" s="14" t="s">
        <v>7</v>
      </c>
      <c r="D9" s="24"/>
      <c r="E9" s="24"/>
      <c r="F9" s="45"/>
      <c r="G9" s="46"/>
    </row>
    <row r="10" spans="2:8" x14ac:dyDescent="0.35">
      <c r="B10" s="4"/>
      <c r="C10" s="14" t="s">
        <v>8</v>
      </c>
      <c r="D10" s="24"/>
      <c r="E10" s="24"/>
      <c r="F10" s="45"/>
      <c r="G10" s="46"/>
    </row>
    <row r="11" spans="2:8" ht="72.5" x14ac:dyDescent="0.35">
      <c r="B11" s="4"/>
      <c r="C11" s="14" t="s">
        <v>9</v>
      </c>
      <c r="D11" s="24"/>
      <c r="E11" s="24"/>
      <c r="F11" s="45"/>
      <c r="G11" s="46"/>
    </row>
    <row r="12" spans="2:8" x14ac:dyDescent="0.35">
      <c r="B12" s="4"/>
      <c r="C12" s="12"/>
      <c r="D12" s="24"/>
      <c r="E12" s="24"/>
      <c r="F12" s="45"/>
      <c r="G12" s="46"/>
    </row>
    <row r="13" spans="2:8" x14ac:dyDescent="0.35">
      <c r="B13" s="4"/>
      <c r="C13" s="12"/>
      <c r="D13" s="24"/>
      <c r="E13" s="24"/>
      <c r="F13" s="45"/>
      <c r="G13" s="46"/>
    </row>
    <row r="14" spans="2:8" ht="18" x14ac:dyDescent="0.35">
      <c r="B14" s="4"/>
      <c r="C14" s="15"/>
      <c r="D14" s="24"/>
      <c r="E14" s="24"/>
      <c r="F14" s="45"/>
      <c r="G14" s="46"/>
    </row>
    <row r="15" spans="2:8" x14ac:dyDescent="0.35">
      <c r="B15" s="4"/>
      <c r="C15" s="12"/>
      <c r="D15" s="24"/>
      <c r="E15" s="24"/>
      <c r="F15" s="45"/>
      <c r="G15" s="46"/>
    </row>
    <row r="16" spans="2:8" x14ac:dyDescent="0.35">
      <c r="B16" s="4"/>
      <c r="C16" s="12"/>
      <c r="D16" s="24"/>
      <c r="E16" s="24"/>
      <c r="F16" s="45"/>
      <c r="G16" s="46"/>
    </row>
    <row r="17" spans="2:7" x14ac:dyDescent="0.35">
      <c r="B17" s="4"/>
      <c r="C17" s="12"/>
      <c r="D17" s="24"/>
      <c r="E17" s="24"/>
      <c r="F17" s="45"/>
      <c r="G17" s="46"/>
    </row>
    <row r="18" spans="2:7" x14ac:dyDescent="0.35">
      <c r="B18" s="5" t="s">
        <v>10</v>
      </c>
      <c r="C18" s="16" t="s">
        <v>11</v>
      </c>
      <c r="D18" s="24"/>
      <c r="E18" s="24"/>
      <c r="F18" s="45"/>
      <c r="G18" s="46"/>
    </row>
    <row r="19" spans="2:7" x14ac:dyDescent="0.35">
      <c r="B19" s="4"/>
      <c r="C19" s="12"/>
      <c r="D19" s="24"/>
      <c r="E19" s="24"/>
      <c r="F19" s="45"/>
      <c r="G19" s="46"/>
    </row>
    <row r="20" spans="2:7" x14ac:dyDescent="0.35">
      <c r="B20" s="6" t="s">
        <v>12</v>
      </c>
      <c r="C20" s="17" t="s">
        <v>486</v>
      </c>
      <c r="D20" s="24"/>
      <c r="E20" s="24"/>
      <c r="F20" s="45"/>
      <c r="G20" s="46"/>
    </row>
    <row r="21" spans="2:7" x14ac:dyDescent="0.35">
      <c r="B21" s="4"/>
      <c r="C21" s="12"/>
      <c r="D21" s="24"/>
      <c r="E21" s="24"/>
      <c r="F21" s="45"/>
      <c r="G21" s="46"/>
    </row>
    <row r="22" spans="2:7" x14ac:dyDescent="0.35">
      <c r="B22" s="4"/>
      <c r="C22" s="12"/>
      <c r="D22" s="24"/>
      <c r="E22" s="24"/>
      <c r="F22" s="45"/>
      <c r="G22" s="46"/>
    </row>
    <row r="23" spans="2:7" x14ac:dyDescent="0.35">
      <c r="B23" s="7" t="s">
        <v>13</v>
      </c>
      <c r="C23" s="18" t="s">
        <v>485</v>
      </c>
      <c r="D23" s="24" t="s">
        <v>311</v>
      </c>
      <c r="E23" s="24">
        <v>1</v>
      </c>
      <c r="F23" s="45"/>
      <c r="G23" s="46"/>
    </row>
    <row r="24" spans="2:7" x14ac:dyDescent="0.35">
      <c r="B24" s="4"/>
      <c r="C24" s="34" t="s">
        <v>484</v>
      </c>
      <c r="D24" s="24"/>
      <c r="E24" s="24"/>
      <c r="F24" s="45"/>
      <c r="G24" s="46"/>
    </row>
    <row r="25" spans="2:7" x14ac:dyDescent="0.35">
      <c r="B25" s="4"/>
      <c r="C25" s="12"/>
      <c r="D25" s="24"/>
      <c r="E25" s="24"/>
      <c r="F25" s="45"/>
      <c r="G25" s="46"/>
    </row>
    <row r="26" spans="2:7" x14ac:dyDescent="0.35">
      <c r="B26" s="7" t="s">
        <v>14</v>
      </c>
      <c r="C26" s="18" t="s">
        <v>15</v>
      </c>
      <c r="D26" s="24" t="s">
        <v>311</v>
      </c>
      <c r="E26" s="24">
        <v>1</v>
      </c>
      <c r="F26" s="45"/>
      <c r="G26" s="46"/>
    </row>
    <row r="27" spans="2:7" x14ac:dyDescent="0.35">
      <c r="B27" s="4"/>
      <c r="C27" s="12" t="s">
        <v>496</v>
      </c>
      <c r="D27" s="24"/>
      <c r="E27" s="24"/>
      <c r="F27" s="45"/>
      <c r="G27" s="46"/>
    </row>
    <row r="28" spans="2:7" x14ac:dyDescent="0.35">
      <c r="B28" s="4"/>
      <c r="C28" s="12"/>
      <c r="D28" s="24"/>
      <c r="E28" s="24"/>
      <c r="F28" s="45"/>
      <c r="G28" s="46"/>
    </row>
    <row r="29" spans="2:7" x14ac:dyDescent="0.35">
      <c r="B29" s="6" t="s">
        <v>16</v>
      </c>
      <c r="C29" s="17" t="s">
        <v>17</v>
      </c>
      <c r="D29" s="24"/>
      <c r="E29" s="24"/>
      <c r="F29" s="45"/>
      <c r="G29" s="46"/>
    </row>
    <row r="30" spans="2:7" x14ac:dyDescent="0.35">
      <c r="B30" s="4"/>
      <c r="C30" s="12"/>
      <c r="D30" s="24"/>
      <c r="E30" s="24"/>
      <c r="F30" s="45"/>
      <c r="G30" s="46"/>
    </row>
    <row r="31" spans="2:7" x14ac:dyDescent="0.35">
      <c r="B31" s="4"/>
      <c r="C31" s="12"/>
      <c r="D31" s="24"/>
      <c r="E31" s="24"/>
      <c r="F31" s="45"/>
      <c r="G31" s="46"/>
    </row>
    <row r="32" spans="2:7" x14ac:dyDescent="0.35">
      <c r="B32" s="7" t="s">
        <v>18</v>
      </c>
      <c r="C32" s="18" t="s">
        <v>19</v>
      </c>
      <c r="D32" s="24"/>
      <c r="E32" s="24"/>
      <c r="F32" s="45"/>
      <c r="G32" s="46"/>
    </row>
    <row r="33" spans="2:7" x14ac:dyDescent="0.35">
      <c r="B33" s="4"/>
      <c r="C33" s="34" t="s">
        <v>492</v>
      </c>
      <c r="D33" s="24" t="s">
        <v>312</v>
      </c>
      <c r="E33" s="24">
        <v>18</v>
      </c>
      <c r="F33" s="45"/>
      <c r="G33" s="46"/>
    </row>
    <row r="34" spans="2:7" x14ac:dyDescent="0.35">
      <c r="B34" s="4"/>
      <c r="C34" s="12"/>
      <c r="D34" s="24"/>
      <c r="E34" s="24"/>
      <c r="F34" s="45"/>
      <c r="G34" s="46"/>
    </row>
    <row r="35" spans="2:7" x14ac:dyDescent="0.35">
      <c r="B35" s="7" t="s">
        <v>20</v>
      </c>
      <c r="C35" s="18" t="s">
        <v>21</v>
      </c>
      <c r="D35" s="24"/>
      <c r="E35" s="24"/>
      <c r="F35" s="45"/>
      <c r="G35" s="46"/>
    </row>
    <row r="36" spans="2:7" x14ac:dyDescent="0.35">
      <c r="B36" s="4"/>
      <c r="C36" s="34" t="s">
        <v>497</v>
      </c>
      <c r="D36" s="24" t="s">
        <v>312</v>
      </c>
      <c r="E36" s="24">
        <v>18</v>
      </c>
      <c r="F36" s="45"/>
      <c r="G36" s="46"/>
    </row>
    <row r="37" spans="2:7" x14ac:dyDescent="0.35">
      <c r="B37" s="4"/>
      <c r="C37" s="34"/>
      <c r="D37" s="24"/>
      <c r="E37" s="24"/>
      <c r="F37" s="45"/>
      <c r="G37" s="46"/>
    </row>
    <row r="38" spans="2:7" x14ac:dyDescent="0.35">
      <c r="B38" s="7" t="s">
        <v>22</v>
      </c>
      <c r="C38" s="18" t="s">
        <v>23</v>
      </c>
      <c r="D38" s="24" t="s">
        <v>311</v>
      </c>
      <c r="E38" s="24">
        <v>1</v>
      </c>
      <c r="F38" s="45"/>
      <c r="G38" s="46"/>
    </row>
    <row r="39" spans="2:7" x14ac:dyDescent="0.35">
      <c r="B39" s="4"/>
      <c r="C39" s="12"/>
      <c r="D39" s="24"/>
      <c r="E39" s="24"/>
      <c r="F39" s="45"/>
      <c r="G39" s="46"/>
    </row>
    <row r="40" spans="2:7" x14ac:dyDescent="0.35">
      <c r="B40" s="4"/>
      <c r="C40" s="12"/>
      <c r="D40" s="24"/>
      <c r="E40" s="24"/>
      <c r="F40" s="45"/>
      <c r="G40" s="46"/>
    </row>
    <row r="41" spans="2:7" x14ac:dyDescent="0.35">
      <c r="B41" s="7" t="s">
        <v>24</v>
      </c>
      <c r="C41" s="18" t="s">
        <v>25</v>
      </c>
      <c r="D41" s="24"/>
      <c r="E41" s="24"/>
      <c r="F41" s="45"/>
      <c r="G41" s="46"/>
    </row>
    <row r="42" spans="2:7" x14ac:dyDescent="0.35">
      <c r="B42" s="4"/>
      <c r="C42" s="34" t="s">
        <v>492</v>
      </c>
      <c r="D42" s="24" t="s">
        <v>316</v>
      </c>
      <c r="E42" s="24">
        <v>4</v>
      </c>
      <c r="F42" s="45"/>
      <c r="G42" s="46"/>
    </row>
    <row r="43" spans="2:7" x14ac:dyDescent="0.35">
      <c r="B43" s="4"/>
      <c r="C43" s="12"/>
      <c r="D43" s="24"/>
      <c r="E43" s="24"/>
      <c r="F43" s="45"/>
      <c r="G43" s="46"/>
    </row>
    <row r="44" spans="2:7" x14ac:dyDescent="0.35">
      <c r="B44" s="7" t="s">
        <v>26</v>
      </c>
      <c r="C44" s="18" t="s">
        <v>27</v>
      </c>
      <c r="D44" s="24"/>
      <c r="E44" s="24"/>
      <c r="F44" s="45"/>
      <c r="G44" s="46"/>
    </row>
    <row r="45" spans="2:7" x14ac:dyDescent="0.35">
      <c r="B45" s="4"/>
      <c r="C45" s="34" t="s">
        <v>494</v>
      </c>
      <c r="D45" s="24" t="s">
        <v>316</v>
      </c>
      <c r="E45" s="24">
        <v>1</v>
      </c>
      <c r="F45" s="45"/>
      <c r="G45" s="46"/>
    </row>
    <row r="46" spans="2:7" x14ac:dyDescent="0.35">
      <c r="B46" s="4"/>
      <c r="C46" s="12"/>
      <c r="D46" s="24"/>
      <c r="E46" s="24"/>
      <c r="F46" s="45"/>
      <c r="G46" s="46"/>
    </row>
    <row r="47" spans="2:7" x14ac:dyDescent="0.35">
      <c r="B47" s="4"/>
      <c r="C47" s="12"/>
      <c r="D47" s="24"/>
      <c r="E47" s="24"/>
      <c r="F47" s="45"/>
      <c r="G47" s="46"/>
    </row>
    <row r="48" spans="2:7" x14ac:dyDescent="0.35">
      <c r="B48" s="7" t="s">
        <v>28</v>
      </c>
      <c r="C48" s="18" t="s">
        <v>29</v>
      </c>
      <c r="D48" s="24" t="s">
        <v>311</v>
      </c>
      <c r="E48" s="24">
        <v>1</v>
      </c>
      <c r="F48" s="45"/>
      <c r="G48" s="46"/>
    </row>
    <row r="49" spans="2:7" x14ac:dyDescent="0.35">
      <c r="B49" s="4"/>
      <c r="C49" s="12"/>
      <c r="D49" s="24"/>
      <c r="E49" s="24"/>
      <c r="F49" s="45"/>
      <c r="G49" s="46"/>
    </row>
    <row r="50" spans="2:7" x14ac:dyDescent="0.35">
      <c r="B50" s="4"/>
      <c r="C50" s="12"/>
      <c r="D50" s="24"/>
      <c r="E50" s="24"/>
      <c r="F50" s="45"/>
      <c r="G50" s="46"/>
    </row>
    <row r="51" spans="2:7" x14ac:dyDescent="0.35">
      <c r="B51" s="7" t="s">
        <v>30</v>
      </c>
      <c r="C51" s="18" t="s">
        <v>31</v>
      </c>
      <c r="D51" s="24" t="s">
        <v>316</v>
      </c>
      <c r="E51" s="24">
        <v>1</v>
      </c>
      <c r="F51" s="45"/>
      <c r="G51" s="46"/>
    </row>
    <row r="52" spans="2:7" x14ac:dyDescent="0.35">
      <c r="B52" s="4"/>
      <c r="C52" s="34" t="s">
        <v>317</v>
      </c>
      <c r="D52" s="24"/>
      <c r="E52" s="24"/>
      <c r="F52" s="45"/>
      <c r="G52" s="46"/>
    </row>
    <row r="53" spans="2:7" x14ac:dyDescent="0.35">
      <c r="B53" s="4"/>
      <c r="C53" s="12"/>
      <c r="D53" s="24"/>
      <c r="E53" s="24"/>
      <c r="F53" s="45"/>
      <c r="G53" s="46"/>
    </row>
    <row r="54" spans="2:7" x14ac:dyDescent="0.35">
      <c r="B54" s="7" t="s">
        <v>32</v>
      </c>
      <c r="C54" s="18" t="s">
        <v>33</v>
      </c>
      <c r="D54" s="24" t="s">
        <v>316</v>
      </c>
      <c r="E54" s="24">
        <v>1</v>
      </c>
      <c r="F54" s="45"/>
      <c r="G54" s="46"/>
    </row>
    <row r="55" spans="2:7" x14ac:dyDescent="0.35">
      <c r="B55" s="4"/>
      <c r="C55" s="34" t="s">
        <v>318</v>
      </c>
      <c r="D55" s="24"/>
      <c r="E55" s="24"/>
      <c r="F55" s="45"/>
      <c r="G55" s="46"/>
    </row>
    <row r="56" spans="2:7" x14ac:dyDescent="0.35">
      <c r="B56" s="4"/>
      <c r="C56" s="34"/>
      <c r="D56" s="24"/>
      <c r="E56" s="24"/>
      <c r="F56" s="45"/>
      <c r="G56" s="46"/>
    </row>
    <row r="57" spans="2:7" x14ac:dyDescent="0.35">
      <c r="B57" s="4"/>
      <c r="C57" s="12"/>
      <c r="D57" s="24"/>
      <c r="E57" s="24"/>
      <c r="F57" s="45"/>
      <c r="G57" s="46"/>
    </row>
    <row r="58" spans="2:7" x14ac:dyDescent="0.35">
      <c r="B58" s="7" t="s">
        <v>34</v>
      </c>
      <c r="C58" s="18" t="s">
        <v>35</v>
      </c>
      <c r="D58" s="24"/>
      <c r="E58" s="24"/>
      <c r="F58" s="45"/>
      <c r="G58" s="46"/>
    </row>
    <row r="59" spans="2:7" x14ac:dyDescent="0.35">
      <c r="B59" s="4"/>
      <c r="C59" s="34" t="s">
        <v>495</v>
      </c>
      <c r="D59" s="24" t="s">
        <v>316</v>
      </c>
      <c r="E59" s="24">
        <v>1</v>
      </c>
      <c r="F59" s="45"/>
      <c r="G59" s="46"/>
    </row>
    <row r="60" spans="2:7" x14ac:dyDescent="0.35">
      <c r="B60" s="4"/>
      <c r="C60" s="34"/>
      <c r="D60" s="24"/>
      <c r="E60" s="24"/>
      <c r="F60" s="45"/>
      <c r="G60" s="46"/>
    </row>
    <row r="61" spans="2:7" x14ac:dyDescent="0.35">
      <c r="B61" s="4"/>
      <c r="C61" s="12"/>
      <c r="D61" s="24"/>
      <c r="E61" s="24"/>
      <c r="F61" s="45"/>
      <c r="G61" s="46"/>
    </row>
    <row r="62" spans="2:7" x14ac:dyDescent="0.35">
      <c r="B62" s="7" t="s">
        <v>36</v>
      </c>
      <c r="C62" s="18" t="s">
        <v>37</v>
      </c>
      <c r="D62" s="24" t="s">
        <v>316</v>
      </c>
      <c r="E62" s="24">
        <v>1</v>
      </c>
      <c r="F62" s="45"/>
      <c r="G62" s="46"/>
    </row>
    <row r="63" spans="2:7" x14ac:dyDescent="0.35">
      <c r="B63" s="4"/>
      <c r="C63" s="34" t="s">
        <v>495</v>
      </c>
      <c r="D63" s="24"/>
      <c r="E63" s="24"/>
      <c r="G63" s="46"/>
    </row>
    <row r="64" spans="2:7" x14ac:dyDescent="0.35">
      <c r="B64" s="4"/>
      <c r="C64" s="12"/>
      <c r="D64" s="24"/>
      <c r="E64" s="24"/>
      <c r="F64" s="45"/>
      <c r="G64" s="46"/>
    </row>
    <row r="65" spans="2:7" x14ac:dyDescent="0.35">
      <c r="B65" s="7" t="s">
        <v>38</v>
      </c>
      <c r="C65" s="18" t="s">
        <v>39</v>
      </c>
      <c r="D65" s="24" t="s">
        <v>316</v>
      </c>
      <c r="E65" s="24">
        <v>1</v>
      </c>
      <c r="F65" s="45"/>
      <c r="G65" s="46"/>
    </row>
    <row r="66" spans="2:7" x14ac:dyDescent="0.35">
      <c r="B66" s="4"/>
      <c r="C66" s="12"/>
      <c r="D66" s="24"/>
      <c r="E66" s="24"/>
      <c r="F66" s="45"/>
      <c r="G66" s="46"/>
    </row>
    <row r="67" spans="2:7" x14ac:dyDescent="0.35">
      <c r="B67" s="4"/>
      <c r="C67" s="12"/>
      <c r="D67" s="24"/>
      <c r="E67" s="24"/>
      <c r="G67" s="46"/>
    </row>
    <row r="68" spans="2:7" x14ac:dyDescent="0.35">
      <c r="B68" s="7" t="s">
        <v>40</v>
      </c>
      <c r="C68" s="18" t="s">
        <v>41</v>
      </c>
      <c r="D68" s="24" t="s">
        <v>316</v>
      </c>
      <c r="E68" s="24">
        <v>2</v>
      </c>
      <c r="F68" s="45"/>
      <c r="G68" s="46"/>
    </row>
    <row r="69" spans="2:7" x14ac:dyDescent="0.35">
      <c r="B69" s="4"/>
      <c r="C69" s="35" t="s">
        <v>336</v>
      </c>
      <c r="D69" s="24"/>
      <c r="E69" s="24"/>
      <c r="F69" s="45"/>
      <c r="G69" s="46"/>
    </row>
    <row r="70" spans="2:7" x14ac:dyDescent="0.35">
      <c r="B70" s="4"/>
      <c r="C70" s="12"/>
      <c r="D70" s="24"/>
      <c r="E70" s="24"/>
      <c r="F70" s="45"/>
      <c r="G70" s="46"/>
    </row>
    <row r="71" spans="2:7" x14ac:dyDescent="0.35">
      <c r="B71" s="7" t="s">
        <v>42</v>
      </c>
      <c r="C71" s="18" t="s">
        <v>43</v>
      </c>
      <c r="D71" s="24" t="s">
        <v>316</v>
      </c>
      <c r="E71" s="24">
        <v>1</v>
      </c>
      <c r="F71" s="45"/>
      <c r="G71" s="46"/>
    </row>
    <row r="72" spans="2:7" x14ac:dyDescent="0.35">
      <c r="B72" s="7"/>
      <c r="C72" s="18" t="s">
        <v>498</v>
      </c>
      <c r="D72" s="24"/>
      <c r="E72" s="24"/>
      <c r="F72" s="45"/>
      <c r="G72" s="46"/>
    </row>
    <row r="73" spans="2:7" x14ac:dyDescent="0.35">
      <c r="B73" s="4"/>
      <c r="C73" s="12"/>
      <c r="D73" s="24"/>
      <c r="E73" s="24"/>
      <c r="F73" s="45"/>
      <c r="G73" s="46"/>
    </row>
    <row r="74" spans="2:7" ht="26" x14ac:dyDescent="0.35">
      <c r="B74" s="4"/>
      <c r="C74" s="19" t="s">
        <v>44</v>
      </c>
      <c r="D74" s="24"/>
      <c r="E74" s="24"/>
      <c r="F74" s="45"/>
      <c r="G74" s="59"/>
    </row>
    <row r="75" spans="2:7" x14ac:dyDescent="0.35">
      <c r="B75" s="4"/>
      <c r="C75" s="12"/>
      <c r="D75" s="24"/>
      <c r="E75" s="24"/>
      <c r="F75" s="45"/>
      <c r="G75" s="46"/>
    </row>
    <row r="76" spans="2:7" x14ac:dyDescent="0.35">
      <c r="B76" s="4"/>
      <c r="C76" s="12"/>
      <c r="D76" s="24"/>
      <c r="E76" s="24"/>
      <c r="F76" s="45"/>
      <c r="G76" s="46"/>
    </row>
    <row r="77" spans="2:7" x14ac:dyDescent="0.35">
      <c r="B77" s="4"/>
      <c r="C77" s="12"/>
      <c r="D77" s="24"/>
      <c r="E77" s="24"/>
      <c r="F77" s="45"/>
      <c r="G77" s="46"/>
    </row>
    <row r="78" spans="2:7" x14ac:dyDescent="0.35">
      <c r="B78" s="5" t="s">
        <v>45</v>
      </c>
      <c r="C78" s="16" t="s">
        <v>46</v>
      </c>
      <c r="D78" s="24"/>
      <c r="E78" s="24"/>
      <c r="F78" s="45"/>
      <c r="G78" s="46"/>
    </row>
    <row r="79" spans="2:7" x14ac:dyDescent="0.35">
      <c r="B79" s="4"/>
      <c r="C79" s="12"/>
      <c r="D79" s="24"/>
      <c r="E79" s="24"/>
      <c r="F79" s="45"/>
      <c r="G79" s="46"/>
    </row>
    <row r="80" spans="2:7" x14ac:dyDescent="0.35">
      <c r="B80" s="6" t="s">
        <v>47</v>
      </c>
      <c r="C80" s="17" t="s">
        <v>48</v>
      </c>
      <c r="D80" s="24" t="s">
        <v>311</v>
      </c>
      <c r="E80" s="24">
        <v>1</v>
      </c>
      <c r="F80" s="45"/>
      <c r="G80" s="46"/>
    </row>
    <row r="81" spans="2:7" x14ac:dyDescent="0.35">
      <c r="B81" s="4"/>
      <c r="C81" s="12" t="s">
        <v>499</v>
      </c>
      <c r="D81" s="24"/>
      <c r="E81" s="24"/>
      <c r="F81" s="45"/>
      <c r="G81" s="46"/>
    </row>
    <row r="82" spans="2:7" x14ac:dyDescent="0.35">
      <c r="B82" s="4"/>
      <c r="C82" s="12"/>
      <c r="D82" s="24"/>
      <c r="E82" s="24"/>
      <c r="F82" s="45"/>
      <c r="G82" s="46"/>
    </row>
    <row r="83" spans="2:7" x14ac:dyDescent="0.35">
      <c r="B83" s="6" t="s">
        <v>49</v>
      </c>
      <c r="C83" s="17" t="s">
        <v>50</v>
      </c>
      <c r="D83" s="24" t="s">
        <v>312</v>
      </c>
      <c r="E83" s="24">
        <v>54</v>
      </c>
      <c r="F83" s="45"/>
      <c r="G83" s="46"/>
    </row>
    <row r="84" spans="2:7" x14ac:dyDescent="0.35">
      <c r="B84" s="4"/>
      <c r="C84" s="12"/>
      <c r="D84" s="24"/>
      <c r="E84" s="24"/>
      <c r="F84" s="45"/>
      <c r="G84" s="46"/>
    </row>
    <row r="85" spans="2:7" x14ac:dyDescent="0.35">
      <c r="B85" s="4"/>
      <c r="C85" s="12"/>
      <c r="D85" s="24"/>
      <c r="E85" s="24"/>
      <c r="F85" s="45"/>
      <c r="G85" s="46"/>
    </row>
    <row r="86" spans="2:7" x14ac:dyDescent="0.35">
      <c r="B86" s="6" t="s">
        <v>51</v>
      </c>
      <c r="C86" s="17" t="s">
        <v>52</v>
      </c>
      <c r="D86" s="24"/>
      <c r="E86" s="24"/>
      <c r="F86" s="45"/>
      <c r="G86" s="46"/>
    </row>
    <row r="87" spans="2:7" x14ac:dyDescent="0.35">
      <c r="B87" s="4"/>
      <c r="C87" s="34"/>
      <c r="D87" s="24"/>
      <c r="E87" s="24"/>
      <c r="F87" s="45"/>
      <c r="G87" s="46"/>
    </row>
    <row r="88" spans="2:7" x14ac:dyDescent="0.35">
      <c r="B88" s="4"/>
      <c r="C88" s="12"/>
      <c r="D88" s="24"/>
      <c r="E88" s="24"/>
      <c r="F88" s="45"/>
      <c r="G88" s="46"/>
    </row>
    <row r="89" spans="2:7" x14ac:dyDescent="0.35">
      <c r="B89" s="7" t="s">
        <v>53</v>
      </c>
      <c r="C89" s="18" t="s">
        <v>54</v>
      </c>
      <c r="D89" s="24" t="s">
        <v>312</v>
      </c>
      <c r="E89" s="24">
        <v>54</v>
      </c>
      <c r="F89" s="45"/>
      <c r="G89" s="46"/>
    </row>
    <row r="90" spans="2:7" x14ac:dyDescent="0.35">
      <c r="B90" s="4"/>
      <c r="C90" s="12" t="s">
        <v>500</v>
      </c>
      <c r="D90" s="24"/>
      <c r="E90" s="24"/>
      <c r="F90" s="45"/>
      <c r="G90" s="46"/>
    </row>
    <row r="91" spans="2:7" x14ac:dyDescent="0.35">
      <c r="B91" s="4"/>
      <c r="C91" s="12"/>
      <c r="D91" s="24"/>
      <c r="E91" s="24"/>
      <c r="F91" s="45"/>
      <c r="G91" s="46"/>
    </row>
    <row r="92" spans="2:7" x14ac:dyDescent="0.35">
      <c r="B92" s="7" t="s">
        <v>55</v>
      </c>
      <c r="C92" s="18" t="s">
        <v>23</v>
      </c>
      <c r="D92" s="24" t="s">
        <v>311</v>
      </c>
      <c r="E92" s="24">
        <v>1</v>
      </c>
      <c r="F92" s="45"/>
      <c r="G92" s="46"/>
    </row>
    <row r="93" spans="2:7" x14ac:dyDescent="0.35">
      <c r="B93" s="4"/>
      <c r="C93" s="12"/>
      <c r="D93" s="24"/>
      <c r="E93" s="24"/>
      <c r="F93" s="45"/>
      <c r="G93" s="46"/>
    </row>
    <row r="94" spans="2:7" x14ac:dyDescent="0.35">
      <c r="B94" s="4"/>
      <c r="C94" s="12"/>
      <c r="D94" s="24"/>
      <c r="E94" s="24"/>
      <c r="F94" s="45"/>
      <c r="G94" s="46"/>
    </row>
    <row r="95" spans="2:7" x14ac:dyDescent="0.35">
      <c r="B95" s="7" t="s">
        <v>56</v>
      </c>
      <c r="C95" s="18" t="s">
        <v>25</v>
      </c>
      <c r="D95" s="24" t="s">
        <v>316</v>
      </c>
      <c r="E95" s="24">
        <v>2</v>
      </c>
      <c r="F95" s="45"/>
      <c r="G95" s="46"/>
    </row>
    <row r="96" spans="2:7" x14ac:dyDescent="0.35">
      <c r="B96" s="4"/>
      <c r="C96" s="34" t="s">
        <v>493</v>
      </c>
      <c r="D96" s="24"/>
      <c r="E96" s="24"/>
      <c r="F96" s="45"/>
      <c r="G96" s="46"/>
    </row>
    <row r="97" spans="2:7" x14ac:dyDescent="0.35">
      <c r="B97" s="4"/>
      <c r="C97" s="12"/>
      <c r="D97" s="24"/>
      <c r="E97" s="24"/>
      <c r="F97" s="45"/>
      <c r="G97" s="46"/>
    </row>
    <row r="98" spans="2:7" ht="26" x14ac:dyDescent="0.35">
      <c r="B98" s="4"/>
      <c r="C98" s="19" t="s">
        <v>57</v>
      </c>
      <c r="D98" s="24"/>
      <c r="E98" s="24"/>
      <c r="F98" s="45"/>
      <c r="G98" s="59"/>
    </row>
    <row r="99" spans="2:7" x14ac:dyDescent="0.35">
      <c r="B99" s="4"/>
      <c r="C99" s="12"/>
      <c r="D99" s="24"/>
      <c r="E99" s="24"/>
      <c r="F99" s="45"/>
      <c r="G99" s="46"/>
    </row>
    <row r="100" spans="2:7" x14ac:dyDescent="0.35">
      <c r="B100" s="4"/>
      <c r="C100" s="12"/>
      <c r="D100" s="24"/>
      <c r="E100" s="24"/>
      <c r="F100" s="45"/>
      <c r="G100" s="46"/>
    </row>
    <row r="101" spans="2:7" x14ac:dyDescent="0.35">
      <c r="B101" s="4"/>
      <c r="C101" s="12"/>
      <c r="D101" s="24"/>
      <c r="E101" s="24"/>
      <c r="F101" s="45"/>
      <c r="G101" s="46"/>
    </row>
    <row r="102" spans="2:7" x14ac:dyDescent="0.35">
      <c r="B102" s="5" t="s">
        <v>58</v>
      </c>
      <c r="C102" s="16" t="s">
        <v>59</v>
      </c>
      <c r="D102" s="24"/>
      <c r="E102" s="24"/>
      <c r="F102" s="45"/>
      <c r="G102" s="46"/>
    </row>
    <row r="103" spans="2:7" x14ac:dyDescent="0.35">
      <c r="B103" s="4"/>
      <c r="C103" s="12"/>
      <c r="D103" s="24"/>
      <c r="E103" s="24"/>
      <c r="F103" s="45"/>
      <c r="G103" s="46"/>
    </row>
    <row r="104" spans="2:7" x14ac:dyDescent="0.35">
      <c r="B104" s="6" t="s">
        <v>60</v>
      </c>
      <c r="C104" s="17" t="s">
        <v>61</v>
      </c>
      <c r="D104" s="24" t="s">
        <v>316</v>
      </c>
      <c r="E104" s="24">
        <v>1</v>
      </c>
      <c r="F104" s="45"/>
      <c r="G104" s="46"/>
    </row>
    <row r="105" spans="2:7" x14ac:dyDescent="0.35">
      <c r="B105" s="6"/>
      <c r="C105" s="36" t="s">
        <v>504</v>
      </c>
      <c r="D105" s="24"/>
      <c r="E105" s="24"/>
      <c r="F105" s="45"/>
      <c r="G105" s="46"/>
    </row>
    <row r="106" spans="2:7" x14ac:dyDescent="0.35">
      <c r="B106" s="4"/>
      <c r="C106" s="34" t="s">
        <v>503</v>
      </c>
      <c r="D106" s="24"/>
      <c r="E106" s="24"/>
      <c r="F106" s="45"/>
      <c r="G106" s="46"/>
    </row>
    <row r="107" spans="2:7" x14ac:dyDescent="0.35">
      <c r="B107" s="4"/>
      <c r="C107" s="12"/>
      <c r="D107" s="24"/>
      <c r="E107" s="24"/>
      <c r="F107" s="45"/>
      <c r="G107" s="46"/>
    </row>
    <row r="108" spans="2:7" x14ac:dyDescent="0.35">
      <c r="B108" s="6" t="s">
        <v>62</v>
      </c>
      <c r="C108" s="17" t="s">
        <v>63</v>
      </c>
      <c r="D108" s="24" t="s">
        <v>311</v>
      </c>
      <c r="E108" s="24">
        <v>1</v>
      </c>
      <c r="F108" s="45"/>
      <c r="G108" s="46"/>
    </row>
    <row r="109" spans="2:7" x14ac:dyDescent="0.35">
      <c r="B109" s="6"/>
      <c r="C109" s="36" t="s">
        <v>507</v>
      </c>
      <c r="D109" s="24"/>
      <c r="E109" s="24"/>
      <c r="F109" s="45"/>
      <c r="G109" s="46"/>
    </row>
    <row r="110" spans="2:7" x14ac:dyDescent="0.35">
      <c r="B110" s="6"/>
      <c r="C110" s="36" t="s">
        <v>506</v>
      </c>
      <c r="D110" s="24"/>
      <c r="E110" s="24"/>
      <c r="F110" s="45"/>
      <c r="G110" s="46"/>
    </row>
    <row r="111" spans="2:7" ht="25" x14ac:dyDescent="0.35">
      <c r="B111" s="4"/>
      <c r="C111" s="40" t="s">
        <v>505</v>
      </c>
      <c r="D111" s="24"/>
      <c r="E111" s="24"/>
      <c r="F111" s="45"/>
      <c r="G111" s="46"/>
    </row>
    <row r="112" spans="2:7" x14ac:dyDescent="0.35">
      <c r="B112" s="4"/>
      <c r="C112" s="12"/>
      <c r="D112" s="24"/>
      <c r="E112" s="24"/>
      <c r="F112" s="45"/>
      <c r="G112" s="46"/>
    </row>
    <row r="113" spans="2:7" x14ac:dyDescent="0.35">
      <c r="B113" s="7" t="s">
        <v>64</v>
      </c>
      <c r="C113" s="18" t="s">
        <v>19</v>
      </c>
      <c r="D113" s="24"/>
      <c r="E113" s="24"/>
      <c r="F113" s="45"/>
      <c r="G113" s="46"/>
    </row>
    <row r="114" spans="2:7" x14ac:dyDescent="0.35">
      <c r="B114" s="7"/>
      <c r="C114" s="36" t="s">
        <v>502</v>
      </c>
      <c r="D114" s="24"/>
      <c r="E114" s="24"/>
      <c r="F114" s="45"/>
      <c r="G114" s="46"/>
    </row>
    <row r="115" spans="2:7" x14ac:dyDescent="0.35">
      <c r="B115" s="4"/>
      <c r="C115" s="34" t="s">
        <v>501</v>
      </c>
      <c r="D115" s="24" t="s">
        <v>312</v>
      </c>
      <c r="E115" s="24">
        <v>8</v>
      </c>
      <c r="F115" s="45"/>
      <c r="G115" s="46"/>
    </row>
    <row r="116" spans="2:7" x14ac:dyDescent="0.35">
      <c r="B116" s="4"/>
      <c r="C116" s="34" t="s">
        <v>511</v>
      </c>
      <c r="D116" s="24" t="s">
        <v>312</v>
      </c>
      <c r="E116" s="24">
        <v>12</v>
      </c>
      <c r="F116" s="45"/>
      <c r="G116" s="46"/>
    </row>
    <row r="117" spans="2:7" x14ac:dyDescent="0.35">
      <c r="B117" s="4"/>
      <c r="C117" s="34" t="s">
        <v>508</v>
      </c>
      <c r="D117" s="24" t="s">
        <v>312</v>
      </c>
      <c r="E117" s="24">
        <v>12</v>
      </c>
      <c r="F117" s="45"/>
      <c r="G117" s="46"/>
    </row>
    <row r="118" spans="2:7" x14ac:dyDescent="0.35">
      <c r="B118" s="4"/>
      <c r="C118" s="12"/>
      <c r="D118" s="24"/>
      <c r="E118" s="24"/>
      <c r="F118" s="45"/>
      <c r="G118" s="46"/>
    </row>
    <row r="119" spans="2:7" x14ac:dyDescent="0.35">
      <c r="B119" s="7" t="s">
        <v>65</v>
      </c>
      <c r="C119" s="18" t="s">
        <v>21</v>
      </c>
      <c r="G119" s="46"/>
    </row>
    <row r="120" spans="2:7" x14ac:dyDescent="0.35">
      <c r="B120" s="4"/>
      <c r="C120" s="34" t="s">
        <v>509</v>
      </c>
      <c r="D120" s="24" t="s">
        <v>312</v>
      </c>
      <c r="E120" s="24">
        <v>18</v>
      </c>
      <c r="F120" s="45"/>
      <c r="G120" s="46"/>
    </row>
    <row r="121" spans="2:7" x14ac:dyDescent="0.35">
      <c r="B121" s="4"/>
      <c r="C121" s="34" t="s">
        <v>512</v>
      </c>
      <c r="D121" s="24" t="s">
        <v>312</v>
      </c>
      <c r="E121" s="24">
        <v>18</v>
      </c>
      <c r="F121" s="45"/>
      <c r="G121" s="46"/>
    </row>
    <row r="122" spans="2:7" x14ac:dyDescent="0.35">
      <c r="B122" s="4"/>
      <c r="C122" s="34" t="s">
        <v>510</v>
      </c>
      <c r="D122" s="24" t="s">
        <v>312</v>
      </c>
      <c r="E122" s="24">
        <v>12</v>
      </c>
      <c r="F122" s="45"/>
      <c r="G122" s="46"/>
    </row>
    <row r="123" spans="2:7" x14ac:dyDescent="0.35">
      <c r="B123" s="4"/>
      <c r="C123" s="12"/>
      <c r="D123" s="24"/>
      <c r="E123" s="24"/>
      <c r="F123" s="45"/>
      <c r="G123" s="46"/>
    </row>
    <row r="124" spans="2:7" x14ac:dyDescent="0.35">
      <c r="B124" s="7" t="s">
        <v>66</v>
      </c>
      <c r="C124" s="18" t="s">
        <v>23</v>
      </c>
      <c r="D124" s="24" t="s">
        <v>311</v>
      </c>
      <c r="E124" s="24">
        <v>1</v>
      </c>
      <c r="F124" s="45"/>
      <c r="G124" s="46"/>
    </row>
    <row r="125" spans="2:7" x14ac:dyDescent="0.35">
      <c r="B125" s="4"/>
      <c r="C125" s="12"/>
      <c r="D125" s="24"/>
      <c r="E125" s="24"/>
      <c r="F125" s="45"/>
      <c r="G125" s="46"/>
    </row>
    <row r="126" spans="2:7" x14ac:dyDescent="0.35">
      <c r="B126" s="4"/>
      <c r="C126" s="12"/>
      <c r="D126" s="24"/>
      <c r="E126" s="24"/>
      <c r="F126" s="45"/>
      <c r="G126" s="46"/>
    </row>
    <row r="127" spans="2:7" x14ac:dyDescent="0.35">
      <c r="B127" s="7" t="s">
        <v>67</v>
      </c>
      <c r="C127" s="18" t="s">
        <v>25</v>
      </c>
      <c r="D127" s="24"/>
      <c r="E127" s="24"/>
      <c r="F127" s="45"/>
      <c r="G127" s="46"/>
    </row>
    <row r="128" spans="2:7" x14ac:dyDescent="0.35">
      <c r="B128" s="4"/>
      <c r="C128" s="34" t="s">
        <v>513</v>
      </c>
      <c r="D128" s="24" t="s">
        <v>316</v>
      </c>
      <c r="E128" s="24">
        <v>7</v>
      </c>
      <c r="F128" s="45"/>
      <c r="G128" s="46"/>
    </row>
    <row r="129" spans="2:7" x14ac:dyDescent="0.35">
      <c r="B129" s="4"/>
      <c r="C129" s="34" t="s">
        <v>514</v>
      </c>
      <c r="D129" s="24" t="s">
        <v>316</v>
      </c>
      <c r="E129" s="24">
        <v>4</v>
      </c>
      <c r="F129" s="45"/>
      <c r="G129" s="46"/>
    </row>
    <row r="130" spans="2:7" x14ac:dyDescent="0.35">
      <c r="B130" s="4"/>
      <c r="C130" s="34" t="s">
        <v>515</v>
      </c>
      <c r="D130" s="24" t="s">
        <v>316</v>
      </c>
      <c r="E130" s="24">
        <v>4</v>
      </c>
      <c r="F130" s="45"/>
      <c r="G130" s="46"/>
    </row>
    <row r="131" spans="2:7" x14ac:dyDescent="0.35">
      <c r="B131" s="4"/>
      <c r="C131" s="12"/>
      <c r="D131" s="24"/>
      <c r="E131" s="24"/>
      <c r="F131" s="45"/>
      <c r="G131" s="46"/>
    </row>
    <row r="132" spans="2:7" x14ac:dyDescent="0.35">
      <c r="B132" s="7" t="s">
        <v>68</v>
      </c>
      <c r="C132" s="18" t="s">
        <v>27</v>
      </c>
      <c r="D132" s="24"/>
      <c r="E132" s="24"/>
      <c r="F132" s="45"/>
      <c r="G132" s="46"/>
    </row>
    <row r="133" spans="2:7" x14ac:dyDescent="0.35">
      <c r="B133" s="7"/>
      <c r="C133" s="34" t="s">
        <v>514</v>
      </c>
      <c r="D133" s="24" t="s">
        <v>316</v>
      </c>
      <c r="E133" s="24">
        <v>1</v>
      </c>
      <c r="F133" s="45"/>
      <c r="G133" s="46"/>
    </row>
    <row r="134" spans="2:7" x14ac:dyDescent="0.35">
      <c r="B134" s="4"/>
      <c r="C134" s="34" t="s">
        <v>405</v>
      </c>
      <c r="D134" s="24" t="s">
        <v>316</v>
      </c>
      <c r="E134" s="24">
        <v>1</v>
      </c>
      <c r="F134" s="45"/>
      <c r="G134" s="46"/>
    </row>
    <row r="135" spans="2:7" x14ac:dyDescent="0.35">
      <c r="B135" s="4"/>
      <c r="C135" s="12"/>
      <c r="D135" s="24"/>
      <c r="E135" s="24"/>
      <c r="F135" s="45"/>
      <c r="G135" s="46"/>
    </row>
    <row r="136" spans="2:7" x14ac:dyDescent="0.35">
      <c r="B136" s="7" t="s">
        <v>69</v>
      </c>
      <c r="C136" s="18" t="s">
        <v>29</v>
      </c>
      <c r="D136" s="24" t="s">
        <v>311</v>
      </c>
      <c r="E136" s="24">
        <v>1</v>
      </c>
      <c r="F136" s="45"/>
      <c r="G136" s="46"/>
    </row>
    <row r="137" spans="2:7" x14ac:dyDescent="0.35">
      <c r="B137" s="4"/>
      <c r="C137" s="12"/>
      <c r="D137" s="24"/>
      <c r="E137" s="24"/>
      <c r="F137" s="45"/>
      <c r="G137" s="46"/>
    </row>
    <row r="138" spans="2:7" x14ac:dyDescent="0.35">
      <c r="B138" s="4"/>
      <c r="C138" s="12"/>
      <c r="D138" s="24"/>
      <c r="E138" s="24"/>
      <c r="F138" s="45"/>
      <c r="G138" s="46"/>
    </row>
    <row r="139" spans="2:7" x14ac:dyDescent="0.35">
      <c r="B139" s="7" t="s">
        <v>70</v>
      </c>
      <c r="C139" s="18" t="s">
        <v>31</v>
      </c>
      <c r="D139" s="24" t="s">
        <v>316</v>
      </c>
      <c r="E139" s="24">
        <v>2</v>
      </c>
      <c r="F139" s="45"/>
      <c r="G139" s="46"/>
    </row>
    <row r="140" spans="2:7" x14ac:dyDescent="0.35">
      <c r="B140" s="4"/>
      <c r="C140" s="12"/>
      <c r="D140" s="24"/>
      <c r="E140" s="24"/>
      <c r="F140" s="45"/>
      <c r="G140" s="46"/>
    </row>
    <row r="141" spans="2:7" x14ac:dyDescent="0.35">
      <c r="B141" s="4"/>
      <c r="C141" s="12"/>
      <c r="D141" s="24"/>
      <c r="E141" s="24"/>
      <c r="F141" s="45"/>
      <c r="G141" s="46"/>
    </row>
    <row r="142" spans="2:7" x14ac:dyDescent="0.35">
      <c r="B142" s="7" t="s">
        <v>71</v>
      </c>
      <c r="C142" s="18" t="s">
        <v>33</v>
      </c>
      <c r="D142" s="24" t="s">
        <v>316</v>
      </c>
      <c r="E142" s="24">
        <v>2</v>
      </c>
      <c r="F142" s="45"/>
      <c r="G142" s="46"/>
    </row>
    <row r="143" spans="2:7" x14ac:dyDescent="0.35">
      <c r="B143" s="4"/>
      <c r="C143" s="12" t="s">
        <v>318</v>
      </c>
      <c r="D143" s="24"/>
      <c r="E143" s="24"/>
      <c r="F143" s="45"/>
      <c r="G143" s="46"/>
    </row>
    <row r="144" spans="2:7" x14ac:dyDescent="0.35">
      <c r="B144" s="4"/>
      <c r="C144" s="12"/>
      <c r="D144" s="24"/>
      <c r="E144" s="24"/>
      <c r="F144" s="45"/>
      <c r="G144" s="46"/>
    </row>
    <row r="145" spans="2:7" x14ac:dyDescent="0.35">
      <c r="B145" s="7" t="s">
        <v>72</v>
      </c>
      <c r="C145" s="18" t="s">
        <v>37</v>
      </c>
      <c r="D145" s="24" t="s">
        <v>316</v>
      </c>
      <c r="E145" s="24">
        <v>1</v>
      </c>
      <c r="F145" s="45"/>
      <c r="G145" s="46"/>
    </row>
    <row r="146" spans="2:7" x14ac:dyDescent="0.35">
      <c r="B146" s="4"/>
      <c r="C146" s="34"/>
      <c r="D146" s="24"/>
      <c r="E146" s="24"/>
      <c r="F146" s="45"/>
      <c r="G146" s="46"/>
    </row>
    <row r="147" spans="2:7" x14ac:dyDescent="0.35">
      <c r="B147" s="4"/>
      <c r="C147" s="34"/>
      <c r="D147" s="24"/>
      <c r="E147" s="24"/>
      <c r="F147" s="45"/>
      <c r="G147" s="46"/>
    </row>
    <row r="148" spans="2:7" x14ac:dyDescent="0.35">
      <c r="B148" s="4"/>
      <c r="C148" s="12"/>
      <c r="D148" s="24"/>
      <c r="E148" s="24"/>
      <c r="F148" s="45"/>
      <c r="G148" s="46"/>
    </row>
    <row r="149" spans="2:7" x14ac:dyDescent="0.35">
      <c r="B149" s="7" t="s">
        <v>73</v>
      </c>
      <c r="C149" s="18" t="s">
        <v>39</v>
      </c>
      <c r="D149" s="24" t="s">
        <v>316</v>
      </c>
      <c r="E149" s="24">
        <v>3</v>
      </c>
      <c r="F149" s="45"/>
      <c r="G149" s="46"/>
    </row>
    <row r="150" spans="2:7" x14ac:dyDescent="0.35">
      <c r="B150" s="4"/>
      <c r="C150" s="12"/>
      <c r="D150" s="24"/>
      <c r="E150" s="24"/>
      <c r="F150" s="45"/>
      <c r="G150" s="46"/>
    </row>
    <row r="151" spans="2:7" x14ac:dyDescent="0.35">
      <c r="B151" s="4"/>
      <c r="C151" s="12"/>
      <c r="D151" s="24"/>
      <c r="E151" s="24"/>
      <c r="F151" s="45"/>
      <c r="G151" s="46"/>
    </row>
    <row r="152" spans="2:7" x14ac:dyDescent="0.35">
      <c r="B152" s="7" t="s">
        <v>74</v>
      </c>
      <c r="C152" s="18" t="s">
        <v>41</v>
      </c>
      <c r="D152" s="24" t="s">
        <v>316</v>
      </c>
      <c r="E152" s="24">
        <v>5</v>
      </c>
      <c r="F152" s="45"/>
      <c r="G152" s="46"/>
    </row>
    <row r="153" spans="2:7" x14ac:dyDescent="0.35">
      <c r="B153" s="4"/>
      <c r="C153" s="35" t="s">
        <v>336</v>
      </c>
      <c r="D153" s="24"/>
      <c r="E153" s="24"/>
      <c r="F153" s="45"/>
      <c r="G153" s="46"/>
    </row>
    <row r="154" spans="2:7" x14ac:dyDescent="0.35">
      <c r="B154" s="4"/>
      <c r="C154" s="12"/>
      <c r="D154" s="24"/>
      <c r="E154" s="24"/>
      <c r="F154" s="45"/>
      <c r="G154" s="46"/>
    </row>
    <row r="155" spans="2:7" x14ac:dyDescent="0.35">
      <c r="B155" s="7" t="s">
        <v>75</v>
      </c>
      <c r="C155" s="18" t="s">
        <v>516</v>
      </c>
      <c r="D155" s="24" t="s">
        <v>316</v>
      </c>
      <c r="E155" s="24">
        <v>1</v>
      </c>
      <c r="F155" s="45"/>
      <c r="G155" s="46"/>
    </row>
    <row r="156" spans="2:7" x14ac:dyDescent="0.35">
      <c r="B156" s="4"/>
      <c r="C156" s="48" t="s">
        <v>525</v>
      </c>
      <c r="D156" s="24"/>
      <c r="E156" s="24"/>
      <c r="F156" s="45"/>
      <c r="G156" s="46"/>
    </row>
    <row r="157" spans="2:7" x14ac:dyDescent="0.35">
      <c r="B157" s="4"/>
      <c r="C157" s="34" t="s">
        <v>517</v>
      </c>
      <c r="D157" s="24"/>
      <c r="E157" s="24"/>
      <c r="F157" s="45"/>
      <c r="G157" s="46"/>
    </row>
    <row r="158" spans="2:7" x14ac:dyDescent="0.35">
      <c r="B158" s="7"/>
      <c r="C158" s="12"/>
      <c r="D158" s="24"/>
      <c r="E158" s="24"/>
      <c r="F158" s="45"/>
      <c r="G158" s="46"/>
    </row>
    <row r="159" spans="2:7" x14ac:dyDescent="0.35">
      <c r="B159" s="7" t="s">
        <v>77</v>
      </c>
      <c r="C159" s="18" t="s">
        <v>518</v>
      </c>
      <c r="D159" s="24"/>
      <c r="E159" s="24"/>
      <c r="F159" s="45"/>
      <c r="G159" s="46"/>
    </row>
    <row r="160" spans="2:7" x14ac:dyDescent="0.35">
      <c r="B160" s="4"/>
      <c r="C160" s="48" t="s">
        <v>525</v>
      </c>
      <c r="D160" s="24" t="s">
        <v>316</v>
      </c>
      <c r="E160" s="24">
        <v>1</v>
      </c>
      <c r="F160" s="45"/>
      <c r="G160" s="46"/>
    </row>
    <row r="161" spans="2:7" x14ac:dyDescent="0.35">
      <c r="B161" s="4"/>
      <c r="C161" s="34" t="s">
        <v>517</v>
      </c>
      <c r="D161" s="24"/>
      <c r="E161" s="24"/>
      <c r="F161" s="45"/>
      <c r="G161" s="46"/>
    </row>
    <row r="162" spans="2:7" x14ac:dyDescent="0.35">
      <c r="B162" s="4"/>
      <c r="C162" s="34"/>
      <c r="D162" s="24"/>
      <c r="E162" s="24"/>
      <c r="F162" s="45"/>
      <c r="G162" s="46"/>
    </row>
    <row r="163" spans="2:7" x14ac:dyDescent="0.35">
      <c r="B163" s="7" t="s">
        <v>77</v>
      </c>
      <c r="C163" s="18" t="s">
        <v>465</v>
      </c>
      <c r="D163" s="24" t="s">
        <v>316</v>
      </c>
      <c r="E163" s="24">
        <v>1</v>
      </c>
      <c r="F163" s="45"/>
      <c r="G163" s="46"/>
    </row>
    <row r="164" spans="2:7" x14ac:dyDescent="0.35">
      <c r="B164" s="4"/>
      <c r="C164" s="34" t="s">
        <v>487</v>
      </c>
      <c r="D164" s="24"/>
      <c r="E164" s="24"/>
      <c r="F164" s="45"/>
      <c r="G164" s="46"/>
    </row>
    <row r="165" spans="2:7" x14ac:dyDescent="0.35">
      <c r="B165" s="4"/>
      <c r="C165" s="34"/>
      <c r="D165" s="24"/>
      <c r="E165" s="24"/>
      <c r="F165" s="45"/>
      <c r="G165" s="46"/>
    </row>
    <row r="166" spans="2:7" x14ac:dyDescent="0.35">
      <c r="B166" s="6" t="s">
        <v>519</v>
      </c>
      <c r="C166" s="17" t="s">
        <v>76</v>
      </c>
      <c r="D166" s="24"/>
      <c r="E166" s="24"/>
      <c r="F166" s="45"/>
      <c r="G166" s="46"/>
    </row>
    <row r="167" spans="2:7" x14ac:dyDescent="0.35">
      <c r="B167" s="7"/>
      <c r="C167" s="18" t="s">
        <v>319</v>
      </c>
      <c r="D167" s="24" t="s">
        <v>316</v>
      </c>
      <c r="E167" s="24">
        <v>1</v>
      </c>
      <c r="F167" s="45"/>
      <c r="G167" s="46"/>
    </row>
    <row r="168" spans="2:7" x14ac:dyDescent="0.35">
      <c r="B168" s="7"/>
      <c r="C168" s="18" t="s">
        <v>320</v>
      </c>
      <c r="D168" s="24"/>
      <c r="E168" s="24"/>
      <c r="F168" s="45"/>
      <c r="G168" s="46"/>
    </row>
    <row r="169" spans="2:7" x14ac:dyDescent="0.35">
      <c r="B169" s="7"/>
      <c r="C169" s="18" t="s">
        <v>322</v>
      </c>
      <c r="D169" s="24" t="s">
        <v>316</v>
      </c>
      <c r="E169" s="24">
        <v>1</v>
      </c>
      <c r="F169" s="45"/>
      <c r="G169" s="46"/>
    </row>
    <row r="170" spans="2:7" x14ac:dyDescent="0.35">
      <c r="B170" s="7"/>
      <c r="C170" s="18" t="s">
        <v>464</v>
      </c>
      <c r="D170" s="24"/>
      <c r="E170" s="24"/>
      <c r="F170" s="45"/>
      <c r="G170" s="46"/>
    </row>
    <row r="171" spans="2:7" x14ac:dyDescent="0.35">
      <c r="B171" s="7"/>
      <c r="C171" s="18" t="s">
        <v>321</v>
      </c>
      <c r="D171" s="24" t="s">
        <v>316</v>
      </c>
      <c r="E171" s="24">
        <v>1</v>
      </c>
      <c r="F171" s="45"/>
      <c r="G171" s="46"/>
    </row>
    <row r="172" spans="2:7" x14ac:dyDescent="0.35">
      <c r="B172" s="7"/>
      <c r="C172" s="18" t="s">
        <v>464</v>
      </c>
      <c r="D172" s="24"/>
      <c r="E172" s="24"/>
      <c r="F172" s="45"/>
      <c r="G172" s="46"/>
    </row>
    <row r="173" spans="2:7" x14ac:dyDescent="0.35">
      <c r="B173" s="4"/>
      <c r="C173" s="12"/>
      <c r="D173" s="24"/>
      <c r="E173" s="24"/>
      <c r="F173" s="45"/>
      <c r="G173" s="46"/>
    </row>
    <row r="174" spans="2:7" x14ac:dyDescent="0.35">
      <c r="B174" s="6" t="s">
        <v>519</v>
      </c>
      <c r="C174" s="17" t="s">
        <v>78</v>
      </c>
      <c r="D174" s="24" t="s">
        <v>316</v>
      </c>
      <c r="E174" s="24">
        <v>1</v>
      </c>
      <c r="F174" s="45"/>
      <c r="G174" s="46"/>
    </row>
    <row r="175" spans="2:7" x14ac:dyDescent="0.35">
      <c r="B175" s="6"/>
      <c r="C175" s="51" t="s">
        <v>521</v>
      </c>
      <c r="D175" s="24"/>
      <c r="E175" s="24"/>
      <c r="F175" s="45"/>
      <c r="G175" s="46"/>
    </row>
    <row r="176" spans="2:7" x14ac:dyDescent="0.35">
      <c r="B176" s="4"/>
      <c r="C176" s="34" t="s">
        <v>520</v>
      </c>
      <c r="D176" s="24"/>
      <c r="E176" s="24"/>
      <c r="F176" s="45"/>
      <c r="G176" s="46"/>
    </row>
    <row r="177" spans="2:7" x14ac:dyDescent="0.35">
      <c r="B177" s="4"/>
      <c r="C177" s="34"/>
      <c r="D177" s="24"/>
      <c r="E177" s="24"/>
      <c r="F177" s="45"/>
      <c r="G177" s="46"/>
    </row>
    <row r="178" spans="2:7" x14ac:dyDescent="0.35">
      <c r="B178" s="4"/>
      <c r="C178" s="12"/>
      <c r="D178" s="24"/>
      <c r="E178" s="24"/>
      <c r="F178" s="45"/>
      <c r="G178" s="46"/>
    </row>
    <row r="179" spans="2:7" x14ac:dyDescent="0.35">
      <c r="B179" s="4"/>
      <c r="C179" s="19" t="s">
        <v>79</v>
      </c>
      <c r="D179" s="24"/>
      <c r="E179" s="24"/>
      <c r="F179" s="45"/>
      <c r="G179" s="59"/>
    </row>
    <row r="180" spans="2:7" x14ac:dyDescent="0.35">
      <c r="B180" s="4"/>
      <c r="C180" s="12"/>
      <c r="D180" s="24"/>
      <c r="E180" s="24"/>
      <c r="F180" s="45"/>
      <c r="G180" s="46"/>
    </row>
    <row r="181" spans="2:7" x14ac:dyDescent="0.35">
      <c r="B181" s="4"/>
      <c r="C181" s="12"/>
      <c r="D181" s="24"/>
      <c r="E181" s="24"/>
      <c r="F181" s="45"/>
      <c r="G181" s="46"/>
    </row>
    <row r="182" spans="2:7" x14ac:dyDescent="0.35">
      <c r="B182" s="4"/>
      <c r="C182" s="12"/>
      <c r="D182" s="24"/>
      <c r="E182" s="24"/>
      <c r="F182" s="45"/>
      <c r="G182" s="46"/>
    </row>
    <row r="183" spans="2:7" x14ac:dyDescent="0.35">
      <c r="B183" s="5" t="s">
        <v>80</v>
      </c>
      <c r="C183" s="16" t="s">
        <v>81</v>
      </c>
      <c r="D183" s="24"/>
      <c r="E183" s="24"/>
      <c r="F183" s="45"/>
      <c r="G183" s="46"/>
    </row>
    <row r="184" spans="2:7" x14ac:dyDescent="0.35">
      <c r="B184" s="5"/>
      <c r="C184" s="16"/>
      <c r="D184" s="24"/>
      <c r="E184" s="24"/>
      <c r="F184" s="45"/>
      <c r="G184" s="46"/>
    </row>
    <row r="185" spans="2:7" x14ac:dyDescent="0.35">
      <c r="B185" s="5"/>
      <c r="C185" s="39"/>
      <c r="D185" s="24"/>
      <c r="E185" s="24"/>
      <c r="F185" s="45"/>
      <c r="G185" s="46"/>
    </row>
    <row r="186" spans="2:7" x14ac:dyDescent="0.35">
      <c r="B186" s="5" t="s">
        <v>82</v>
      </c>
      <c r="C186" s="38" t="s">
        <v>341</v>
      </c>
      <c r="D186" s="24"/>
      <c r="E186" s="24"/>
      <c r="F186" s="45"/>
      <c r="G186" s="46"/>
    </row>
    <row r="187" spans="2:7" x14ac:dyDescent="0.35">
      <c r="B187" s="5"/>
      <c r="C187" s="16"/>
      <c r="D187" s="24"/>
      <c r="E187" s="24"/>
      <c r="F187" s="45"/>
      <c r="G187" s="46"/>
    </row>
    <row r="188" spans="2:7" x14ac:dyDescent="0.35">
      <c r="B188" s="5"/>
      <c r="C188" s="16"/>
      <c r="D188" s="24"/>
      <c r="E188" s="24"/>
      <c r="F188" s="45"/>
      <c r="G188" s="46"/>
    </row>
    <row r="189" spans="2:7" x14ac:dyDescent="0.35">
      <c r="B189" s="7" t="s">
        <v>84</v>
      </c>
      <c r="C189" s="18" t="s">
        <v>19</v>
      </c>
      <c r="D189" s="24"/>
      <c r="E189" s="24"/>
      <c r="F189" s="45"/>
      <c r="G189" s="46"/>
    </row>
    <row r="190" spans="2:7" x14ac:dyDescent="0.35">
      <c r="B190" s="4"/>
      <c r="C190" s="34" t="s">
        <v>314</v>
      </c>
      <c r="D190" s="24" t="s">
        <v>312</v>
      </c>
      <c r="E190" s="24">
        <v>194</v>
      </c>
      <c r="F190" s="45"/>
      <c r="G190" s="46"/>
    </row>
    <row r="191" spans="2:7" x14ac:dyDescent="0.35">
      <c r="B191" s="4"/>
      <c r="C191" s="34" t="s">
        <v>346</v>
      </c>
      <c r="D191" s="24" t="s">
        <v>312</v>
      </c>
      <c r="E191" s="24">
        <v>23</v>
      </c>
      <c r="F191" s="45"/>
      <c r="G191" s="46"/>
    </row>
    <row r="192" spans="2:7" x14ac:dyDescent="0.35">
      <c r="B192" s="4"/>
      <c r="C192" s="12"/>
      <c r="D192" s="24"/>
      <c r="E192" s="24"/>
      <c r="F192" s="45"/>
      <c r="G192" s="46"/>
    </row>
    <row r="193" spans="2:7" x14ac:dyDescent="0.35">
      <c r="B193" s="7" t="s">
        <v>480</v>
      </c>
      <c r="C193" s="18" t="s">
        <v>21</v>
      </c>
      <c r="G193" s="46"/>
    </row>
    <row r="194" spans="2:7" x14ac:dyDescent="0.35">
      <c r="B194" s="4"/>
      <c r="C194" s="34" t="s">
        <v>313</v>
      </c>
      <c r="D194" s="24" t="s">
        <v>312</v>
      </c>
      <c r="E194" s="24">
        <v>194</v>
      </c>
      <c r="F194" s="45"/>
      <c r="G194" s="46"/>
    </row>
    <row r="195" spans="2:7" x14ac:dyDescent="0.35">
      <c r="B195" s="4"/>
      <c r="C195" s="34" t="s">
        <v>347</v>
      </c>
      <c r="D195" s="24" t="s">
        <v>312</v>
      </c>
      <c r="E195" s="24">
        <v>23</v>
      </c>
      <c r="F195" s="45"/>
      <c r="G195" s="46"/>
    </row>
    <row r="196" spans="2:7" x14ac:dyDescent="0.35">
      <c r="B196" s="4"/>
      <c r="C196" s="12"/>
      <c r="D196" s="24"/>
      <c r="E196" s="24"/>
      <c r="F196" s="45"/>
      <c r="G196" s="46"/>
    </row>
    <row r="197" spans="2:7" x14ac:dyDescent="0.35">
      <c r="B197" s="7" t="s">
        <v>481</v>
      </c>
      <c r="C197" s="18" t="s">
        <v>23</v>
      </c>
      <c r="D197" s="24" t="s">
        <v>311</v>
      </c>
      <c r="E197" s="24">
        <v>1</v>
      </c>
      <c r="F197" s="45"/>
      <c r="G197" s="46"/>
    </row>
    <row r="198" spans="2:7" x14ac:dyDescent="0.35">
      <c r="B198" s="4"/>
      <c r="C198" s="12"/>
      <c r="D198" s="24"/>
      <c r="E198" s="24"/>
      <c r="F198" s="45"/>
      <c r="G198" s="46"/>
    </row>
    <row r="199" spans="2:7" x14ac:dyDescent="0.35">
      <c r="B199" s="4"/>
      <c r="C199" s="12"/>
      <c r="D199" s="24"/>
      <c r="E199" s="24"/>
      <c r="F199" s="45"/>
      <c r="G199" s="46"/>
    </row>
    <row r="200" spans="2:7" x14ac:dyDescent="0.35">
      <c r="B200" s="7" t="s">
        <v>482</v>
      </c>
      <c r="C200" s="18" t="s">
        <v>25</v>
      </c>
      <c r="D200" s="24"/>
      <c r="E200" s="24"/>
      <c r="F200" s="45"/>
      <c r="G200" s="46"/>
    </row>
    <row r="201" spans="2:7" x14ac:dyDescent="0.35">
      <c r="B201" s="4"/>
      <c r="C201" s="34" t="s">
        <v>315</v>
      </c>
      <c r="D201" s="24" t="s">
        <v>316</v>
      </c>
      <c r="E201" s="24">
        <v>8</v>
      </c>
      <c r="F201" s="45"/>
      <c r="G201" s="46"/>
    </row>
    <row r="202" spans="2:7" x14ac:dyDescent="0.35">
      <c r="B202" s="4"/>
      <c r="C202" s="12"/>
      <c r="D202" s="24"/>
      <c r="E202" s="24"/>
      <c r="F202" s="45"/>
      <c r="G202" s="46"/>
    </row>
    <row r="203" spans="2:7" x14ac:dyDescent="0.35">
      <c r="B203" s="7" t="s">
        <v>483</v>
      </c>
      <c r="C203" s="18" t="s">
        <v>29</v>
      </c>
      <c r="D203" s="24" t="s">
        <v>311</v>
      </c>
      <c r="E203" s="24">
        <v>1</v>
      </c>
      <c r="F203" s="45"/>
      <c r="G203" s="46"/>
    </row>
    <row r="204" spans="2:7" x14ac:dyDescent="0.35">
      <c r="B204" s="4"/>
      <c r="C204" s="12"/>
      <c r="D204" s="24"/>
      <c r="E204" s="24"/>
      <c r="F204" s="45"/>
      <c r="G204" s="46"/>
    </row>
    <row r="205" spans="2:7" x14ac:dyDescent="0.35">
      <c r="B205" s="4"/>
      <c r="C205" s="12"/>
      <c r="D205" s="24"/>
      <c r="E205" s="24"/>
      <c r="F205" s="45"/>
      <c r="G205" s="46"/>
    </row>
    <row r="206" spans="2:7" ht="13" customHeight="1" x14ac:dyDescent="0.35">
      <c r="B206" s="6" t="s">
        <v>87</v>
      </c>
      <c r="C206" s="17" t="s">
        <v>83</v>
      </c>
      <c r="D206" s="24"/>
      <c r="E206" s="24"/>
      <c r="F206" s="45"/>
      <c r="G206" s="46"/>
    </row>
    <row r="207" spans="2:7" x14ac:dyDescent="0.35">
      <c r="B207" s="4"/>
      <c r="C207" s="12"/>
      <c r="D207" s="24"/>
      <c r="E207" s="24"/>
      <c r="F207" s="45"/>
      <c r="G207" s="46"/>
    </row>
    <row r="208" spans="2:7" x14ac:dyDescent="0.35">
      <c r="B208" s="4"/>
      <c r="C208" s="12"/>
      <c r="D208" s="24"/>
      <c r="E208" s="24"/>
      <c r="F208" s="45"/>
      <c r="G208" s="46"/>
    </row>
    <row r="209" spans="2:7" x14ac:dyDescent="0.35">
      <c r="B209" s="7" t="s">
        <v>89</v>
      </c>
      <c r="C209" s="18" t="s">
        <v>85</v>
      </c>
      <c r="D209" s="24"/>
      <c r="E209" s="24"/>
      <c r="F209" s="45"/>
      <c r="G209" s="46"/>
    </row>
    <row r="210" spans="2:7" x14ac:dyDescent="0.35">
      <c r="B210" s="7"/>
      <c r="C210" s="18"/>
      <c r="D210" s="24"/>
      <c r="E210" s="24"/>
      <c r="F210" s="45"/>
      <c r="G210" s="46"/>
    </row>
    <row r="211" spans="2:7" x14ac:dyDescent="0.35">
      <c r="B211" s="7"/>
      <c r="C211" s="18" t="s">
        <v>327</v>
      </c>
      <c r="D211" s="24" t="s">
        <v>316</v>
      </c>
      <c r="E211" s="24">
        <v>1</v>
      </c>
      <c r="F211" s="45"/>
      <c r="G211" s="46"/>
    </row>
    <row r="212" spans="2:7" x14ac:dyDescent="0.35">
      <c r="B212" s="7"/>
      <c r="C212" s="18" t="s">
        <v>328</v>
      </c>
      <c r="D212" s="24" t="s">
        <v>316</v>
      </c>
      <c r="E212" s="24">
        <v>3</v>
      </c>
      <c r="F212" s="45"/>
      <c r="G212" s="46"/>
    </row>
    <row r="213" spans="2:7" x14ac:dyDescent="0.35">
      <c r="B213" s="7"/>
      <c r="C213" s="18" t="s">
        <v>326</v>
      </c>
      <c r="D213" s="24" t="s">
        <v>316</v>
      </c>
      <c r="E213" s="24">
        <v>2</v>
      </c>
      <c r="F213" s="45"/>
      <c r="G213" s="46"/>
    </row>
    <row r="214" spans="2:7" x14ac:dyDescent="0.35">
      <c r="B214" s="4"/>
      <c r="C214" s="12"/>
      <c r="D214" s="24"/>
      <c r="E214" s="24"/>
      <c r="F214" s="45"/>
      <c r="G214" s="46"/>
    </row>
    <row r="215" spans="2:7" x14ac:dyDescent="0.35">
      <c r="B215" s="7" t="s">
        <v>91</v>
      </c>
      <c r="C215" s="18" t="s">
        <v>86</v>
      </c>
      <c r="D215" s="24" t="s">
        <v>316</v>
      </c>
      <c r="E215" s="24">
        <v>6</v>
      </c>
      <c r="F215" s="45"/>
      <c r="G215" s="46"/>
    </row>
    <row r="216" spans="2:7" x14ac:dyDescent="0.35">
      <c r="B216" s="4"/>
      <c r="C216" s="37" t="s">
        <v>335</v>
      </c>
      <c r="D216" s="24"/>
      <c r="E216" s="24"/>
      <c r="F216" s="45"/>
      <c r="G216" s="46"/>
    </row>
    <row r="217" spans="2:7" x14ac:dyDescent="0.35">
      <c r="B217" s="4"/>
      <c r="C217" s="12"/>
      <c r="D217" s="24"/>
      <c r="E217" s="24"/>
      <c r="F217" s="45"/>
      <c r="G217" s="46"/>
    </row>
    <row r="218" spans="2:7" x14ac:dyDescent="0.35">
      <c r="B218" s="6" t="s">
        <v>93</v>
      </c>
      <c r="C218" s="17" t="s">
        <v>88</v>
      </c>
      <c r="D218" s="24"/>
      <c r="E218" s="24"/>
      <c r="F218" s="45"/>
      <c r="G218" s="46"/>
    </row>
    <row r="219" spans="2:7" x14ac:dyDescent="0.35">
      <c r="B219" s="4"/>
      <c r="C219" s="12"/>
      <c r="D219" s="24"/>
      <c r="E219" s="24"/>
      <c r="F219" s="45"/>
      <c r="G219" s="46"/>
    </row>
    <row r="220" spans="2:7" x14ac:dyDescent="0.35">
      <c r="B220" s="4"/>
      <c r="C220" s="12"/>
      <c r="D220" s="24"/>
      <c r="E220" s="24"/>
      <c r="F220" s="45"/>
      <c r="G220" s="46"/>
    </row>
    <row r="221" spans="2:7" x14ac:dyDescent="0.35">
      <c r="B221" s="7" t="s">
        <v>95</v>
      </c>
      <c r="C221" s="18" t="s">
        <v>90</v>
      </c>
      <c r="D221" s="24"/>
      <c r="E221" s="24"/>
      <c r="F221" s="45"/>
      <c r="G221" s="46"/>
    </row>
    <row r="222" spans="2:7" x14ac:dyDescent="0.35">
      <c r="B222" s="7"/>
      <c r="C222" s="36" t="s">
        <v>522</v>
      </c>
      <c r="D222" s="24"/>
      <c r="E222" s="24"/>
      <c r="F222" s="45"/>
      <c r="G222" s="46"/>
    </row>
    <row r="223" spans="2:7" x14ac:dyDescent="0.35">
      <c r="B223" s="7"/>
      <c r="C223" s="36" t="s">
        <v>330</v>
      </c>
      <c r="D223" s="24" t="s">
        <v>316</v>
      </c>
      <c r="E223" s="24">
        <v>4</v>
      </c>
      <c r="F223" s="45"/>
      <c r="G223" s="46"/>
    </row>
    <row r="224" spans="2:7" x14ac:dyDescent="0.35">
      <c r="B224" s="4"/>
      <c r="C224" s="36" t="s">
        <v>329</v>
      </c>
      <c r="D224" s="24" t="s">
        <v>316</v>
      </c>
      <c r="E224" s="24">
        <v>2</v>
      </c>
      <c r="F224" s="45"/>
      <c r="G224" s="46"/>
    </row>
    <row r="225" spans="2:7" x14ac:dyDescent="0.35">
      <c r="B225" s="4"/>
      <c r="C225" s="12"/>
      <c r="D225" s="24"/>
      <c r="E225" s="24"/>
      <c r="F225" s="45"/>
      <c r="G225" s="46"/>
    </row>
    <row r="226" spans="2:7" x14ac:dyDescent="0.35">
      <c r="B226" s="7" t="s">
        <v>97</v>
      </c>
      <c r="C226" s="18" t="s">
        <v>92</v>
      </c>
      <c r="D226" s="24" t="s">
        <v>311</v>
      </c>
      <c r="E226" s="24">
        <v>6</v>
      </c>
      <c r="F226" s="45"/>
      <c r="G226" s="46"/>
    </row>
    <row r="227" spans="2:7" ht="25" x14ac:dyDescent="0.35">
      <c r="B227" s="4"/>
      <c r="C227" s="40" t="s">
        <v>523</v>
      </c>
      <c r="D227" s="24"/>
      <c r="E227" s="24"/>
      <c r="F227" s="45"/>
      <c r="G227" s="46"/>
    </row>
    <row r="228" spans="2:7" x14ac:dyDescent="0.35">
      <c r="B228" s="4"/>
      <c r="C228" s="12"/>
      <c r="D228" s="24"/>
      <c r="E228" s="24"/>
      <c r="F228" s="45"/>
      <c r="G228" s="46"/>
    </row>
    <row r="229" spans="2:7" x14ac:dyDescent="0.35">
      <c r="B229" s="6" t="s">
        <v>100</v>
      </c>
      <c r="C229" s="17" t="s">
        <v>94</v>
      </c>
      <c r="D229" s="24"/>
      <c r="E229" s="24"/>
      <c r="F229" s="45"/>
      <c r="G229" s="46"/>
    </row>
    <row r="230" spans="2:7" x14ac:dyDescent="0.35">
      <c r="B230" s="4"/>
      <c r="C230" s="12"/>
      <c r="D230" s="24"/>
      <c r="E230" s="24"/>
      <c r="F230" s="45"/>
      <c r="G230" s="46"/>
    </row>
    <row r="231" spans="2:7" x14ac:dyDescent="0.35">
      <c r="B231" s="4"/>
      <c r="C231" s="12"/>
      <c r="D231" s="24"/>
      <c r="E231" s="24"/>
      <c r="F231" s="45"/>
      <c r="G231" s="46"/>
    </row>
    <row r="232" spans="2:7" x14ac:dyDescent="0.35">
      <c r="B232" s="7" t="s">
        <v>102</v>
      </c>
      <c r="C232" s="18" t="s">
        <v>96</v>
      </c>
      <c r="D232" s="24"/>
      <c r="E232" s="24"/>
      <c r="F232" s="45"/>
      <c r="G232" s="46"/>
    </row>
    <row r="233" spans="2:7" x14ac:dyDescent="0.35">
      <c r="B233" s="4"/>
      <c r="C233" s="34" t="s">
        <v>331</v>
      </c>
      <c r="D233" s="24" t="s">
        <v>311</v>
      </c>
      <c r="E233" s="24">
        <v>6</v>
      </c>
      <c r="F233" s="45"/>
      <c r="G233" s="46"/>
    </row>
    <row r="234" spans="2:7" x14ac:dyDescent="0.35">
      <c r="B234" s="4"/>
      <c r="C234" s="12"/>
      <c r="D234" s="24"/>
      <c r="E234" s="24"/>
      <c r="F234" s="45"/>
      <c r="G234" s="46"/>
    </row>
    <row r="235" spans="2:7" x14ac:dyDescent="0.35">
      <c r="B235" s="7" t="s">
        <v>104</v>
      </c>
      <c r="C235" s="18" t="s">
        <v>98</v>
      </c>
      <c r="D235" s="24" t="s">
        <v>316</v>
      </c>
      <c r="E235" s="24">
        <v>6</v>
      </c>
      <c r="F235" s="45"/>
      <c r="G235" s="46"/>
    </row>
    <row r="236" spans="2:7" x14ac:dyDescent="0.35">
      <c r="B236" s="4"/>
      <c r="C236" s="12"/>
      <c r="D236" s="24"/>
      <c r="E236" s="24"/>
      <c r="F236" s="45"/>
      <c r="G236" s="46"/>
    </row>
    <row r="237" spans="2:7" x14ac:dyDescent="0.35">
      <c r="B237" s="4"/>
      <c r="C237" s="12"/>
      <c r="D237" s="24"/>
      <c r="E237" s="24"/>
      <c r="F237" s="45"/>
      <c r="G237" s="46"/>
    </row>
    <row r="238" spans="2:7" x14ac:dyDescent="0.35">
      <c r="B238" s="7" t="s">
        <v>342</v>
      </c>
      <c r="C238" s="18" t="s">
        <v>99</v>
      </c>
      <c r="D238" s="24" t="s">
        <v>316</v>
      </c>
      <c r="E238" s="24">
        <v>6</v>
      </c>
      <c r="F238" s="45"/>
      <c r="G238" s="46"/>
    </row>
    <row r="239" spans="2:7" x14ac:dyDescent="0.35">
      <c r="B239" s="4"/>
      <c r="C239" s="12"/>
      <c r="D239" s="24"/>
      <c r="E239" s="24"/>
      <c r="F239" s="45"/>
      <c r="G239" s="46"/>
    </row>
    <row r="240" spans="2:7" x14ac:dyDescent="0.35">
      <c r="B240" s="4"/>
      <c r="C240" s="12"/>
      <c r="D240" s="24"/>
      <c r="E240" s="24"/>
      <c r="F240" s="45"/>
      <c r="G240" s="46"/>
    </row>
    <row r="241" spans="2:7" x14ac:dyDescent="0.35">
      <c r="B241" s="6" t="s">
        <v>106</v>
      </c>
      <c r="C241" s="17" t="s">
        <v>101</v>
      </c>
      <c r="D241" s="24"/>
      <c r="E241" s="24"/>
      <c r="F241" s="45"/>
      <c r="G241" s="46"/>
    </row>
    <row r="242" spans="2:7" x14ac:dyDescent="0.35">
      <c r="B242" s="4"/>
      <c r="C242" s="12"/>
      <c r="D242" s="24"/>
      <c r="E242" s="24"/>
      <c r="F242" s="45"/>
      <c r="G242" s="46"/>
    </row>
    <row r="243" spans="2:7" x14ac:dyDescent="0.35">
      <c r="B243" s="4"/>
      <c r="C243" s="12"/>
      <c r="D243" s="24"/>
      <c r="E243" s="24"/>
      <c r="F243" s="45"/>
      <c r="G243" s="46"/>
    </row>
    <row r="244" spans="2:7" x14ac:dyDescent="0.35">
      <c r="B244" s="7" t="s">
        <v>343</v>
      </c>
      <c r="C244" s="12" t="s">
        <v>103</v>
      </c>
      <c r="D244" s="24"/>
      <c r="E244" s="24"/>
      <c r="F244" s="45"/>
      <c r="G244" s="46"/>
    </row>
    <row r="245" spans="2:7" x14ac:dyDescent="0.35">
      <c r="B245" s="4"/>
      <c r="C245" s="12" t="s">
        <v>333</v>
      </c>
      <c r="D245" s="24" t="s">
        <v>312</v>
      </c>
      <c r="E245" s="24">
        <v>12</v>
      </c>
      <c r="F245" s="45"/>
      <c r="G245" s="46"/>
    </row>
    <row r="246" spans="2:7" x14ac:dyDescent="0.35">
      <c r="B246" s="4"/>
      <c r="C246" s="12"/>
      <c r="D246" s="24"/>
      <c r="E246" s="24"/>
      <c r="F246" s="45"/>
      <c r="G246" s="46"/>
    </row>
    <row r="247" spans="2:7" x14ac:dyDescent="0.35">
      <c r="B247" s="7" t="s">
        <v>344</v>
      </c>
      <c r="C247" s="12" t="s">
        <v>105</v>
      </c>
      <c r="D247" s="24"/>
      <c r="E247" s="24"/>
      <c r="F247" s="45"/>
      <c r="G247" s="46"/>
    </row>
    <row r="248" spans="2:7" x14ac:dyDescent="0.35">
      <c r="B248" s="4"/>
      <c r="C248" s="12" t="s">
        <v>332</v>
      </c>
      <c r="D248" s="24" t="s">
        <v>312</v>
      </c>
      <c r="E248" s="24">
        <v>12</v>
      </c>
      <c r="F248" s="45"/>
      <c r="G248" s="46"/>
    </row>
    <row r="249" spans="2:7" x14ac:dyDescent="0.35">
      <c r="B249" s="4"/>
      <c r="C249" s="12"/>
      <c r="D249" s="24"/>
      <c r="E249" s="24"/>
      <c r="F249" s="45"/>
      <c r="G249" s="46"/>
    </row>
    <row r="250" spans="2:7" x14ac:dyDescent="0.35">
      <c r="B250" s="6" t="s">
        <v>345</v>
      </c>
      <c r="C250" s="42" t="s">
        <v>107</v>
      </c>
      <c r="D250" s="24"/>
      <c r="E250" s="24"/>
      <c r="F250" s="45"/>
      <c r="G250" s="46"/>
    </row>
    <row r="251" spans="2:7" x14ac:dyDescent="0.35">
      <c r="B251" s="4"/>
      <c r="C251" s="34" t="s">
        <v>334</v>
      </c>
      <c r="D251" s="24" t="s">
        <v>316</v>
      </c>
      <c r="E251" s="24">
        <v>3</v>
      </c>
      <c r="F251" s="45"/>
      <c r="G251" s="46"/>
    </row>
    <row r="252" spans="2:7" x14ac:dyDescent="0.35">
      <c r="B252" s="4"/>
      <c r="C252" s="12"/>
      <c r="D252" s="24"/>
      <c r="E252" s="24"/>
      <c r="F252" s="45"/>
      <c r="G252" s="46"/>
    </row>
    <row r="253" spans="2:7" x14ac:dyDescent="0.35">
      <c r="B253" s="4"/>
      <c r="C253" s="19" t="s">
        <v>108</v>
      </c>
      <c r="D253" s="24"/>
      <c r="E253" s="24"/>
      <c r="F253" s="45"/>
      <c r="G253" s="59"/>
    </row>
    <row r="254" spans="2:7" x14ac:dyDescent="0.35">
      <c r="B254" s="4"/>
      <c r="C254" s="12"/>
      <c r="D254" s="24"/>
      <c r="E254" s="24"/>
      <c r="F254" s="45"/>
      <c r="G254" s="46"/>
    </row>
    <row r="255" spans="2:7" x14ac:dyDescent="0.35">
      <c r="B255" s="4"/>
      <c r="C255" s="12"/>
      <c r="D255" s="24"/>
      <c r="E255" s="24"/>
      <c r="F255" s="45"/>
      <c r="G255" s="46"/>
    </row>
    <row r="256" spans="2:7" x14ac:dyDescent="0.35">
      <c r="B256" s="5" t="s">
        <v>109</v>
      </c>
      <c r="C256" s="16" t="s">
        <v>110</v>
      </c>
      <c r="D256" s="24"/>
      <c r="E256" s="24"/>
      <c r="F256" s="45"/>
      <c r="G256" s="46"/>
    </row>
    <row r="257" spans="2:7" x14ac:dyDescent="0.35">
      <c r="B257" s="4"/>
      <c r="C257" s="12"/>
      <c r="D257" s="24"/>
      <c r="E257" s="24"/>
      <c r="F257" s="45"/>
      <c r="G257" s="46"/>
    </row>
    <row r="258" spans="2:7" x14ac:dyDescent="0.35">
      <c r="B258" s="6" t="s">
        <v>111</v>
      </c>
      <c r="C258" s="17" t="s">
        <v>112</v>
      </c>
      <c r="D258" s="24" t="s">
        <v>339</v>
      </c>
      <c r="E258" s="24">
        <v>1</v>
      </c>
      <c r="F258" s="45"/>
      <c r="G258" s="46"/>
    </row>
    <row r="259" spans="2:7" x14ac:dyDescent="0.35">
      <c r="B259" s="4"/>
      <c r="C259" s="34" t="s">
        <v>340</v>
      </c>
      <c r="D259" s="24"/>
      <c r="E259" s="24"/>
      <c r="F259" s="45"/>
      <c r="G259" s="46"/>
    </row>
    <row r="260" spans="2:7" x14ac:dyDescent="0.35">
      <c r="B260" s="4"/>
      <c r="C260" s="34" t="s">
        <v>337</v>
      </c>
      <c r="D260" s="24"/>
      <c r="E260" s="24"/>
      <c r="F260" s="45"/>
      <c r="G260" s="46"/>
    </row>
    <row r="261" spans="2:7" x14ac:dyDescent="0.35">
      <c r="B261" s="4"/>
      <c r="C261" s="34" t="s">
        <v>554</v>
      </c>
      <c r="D261" s="24"/>
      <c r="E261" s="24"/>
      <c r="F261" s="45"/>
      <c r="G261" s="46"/>
    </row>
    <row r="262" spans="2:7" x14ac:dyDescent="0.35">
      <c r="B262" s="4"/>
      <c r="C262" s="34"/>
      <c r="D262" s="24"/>
      <c r="E262" s="24"/>
      <c r="F262" s="45"/>
      <c r="G262" s="46"/>
    </row>
    <row r="263" spans="2:7" x14ac:dyDescent="0.35">
      <c r="B263" s="6" t="s">
        <v>113</v>
      </c>
      <c r="C263" s="17" t="s">
        <v>114</v>
      </c>
      <c r="D263" s="24"/>
      <c r="E263" s="24"/>
      <c r="F263" s="45"/>
      <c r="G263" s="46"/>
    </row>
    <row r="264" spans="2:7" x14ac:dyDescent="0.35">
      <c r="B264" s="4"/>
      <c r="C264" s="34" t="s">
        <v>524</v>
      </c>
      <c r="D264" s="24" t="s">
        <v>316</v>
      </c>
      <c r="E264" s="24">
        <v>4</v>
      </c>
      <c r="F264" s="45"/>
      <c r="G264" s="46"/>
    </row>
    <row r="265" spans="2:7" x14ac:dyDescent="0.35">
      <c r="B265" s="4"/>
      <c r="C265" s="12"/>
      <c r="D265" s="24"/>
      <c r="E265" s="24"/>
      <c r="F265" s="45"/>
      <c r="G265" s="46"/>
    </row>
    <row r="266" spans="2:7" x14ac:dyDescent="0.35">
      <c r="B266" s="6" t="s">
        <v>115</v>
      </c>
      <c r="C266" s="17" t="s">
        <v>116</v>
      </c>
      <c r="D266" s="24"/>
      <c r="E266" s="24"/>
      <c r="F266" s="45"/>
      <c r="G266" s="46"/>
    </row>
    <row r="267" spans="2:7" x14ac:dyDescent="0.35">
      <c r="B267" s="4"/>
      <c r="C267" s="12"/>
      <c r="D267" s="24"/>
      <c r="E267" s="24"/>
      <c r="F267" s="45"/>
      <c r="G267" s="46"/>
    </row>
    <row r="268" spans="2:7" x14ac:dyDescent="0.35">
      <c r="B268" s="4"/>
      <c r="C268" s="12"/>
      <c r="D268" s="24"/>
      <c r="E268" s="24"/>
      <c r="F268" s="45"/>
      <c r="G268" s="46"/>
    </row>
    <row r="269" spans="2:7" x14ac:dyDescent="0.35">
      <c r="B269" s="7" t="s">
        <v>117</v>
      </c>
      <c r="C269" s="18" t="s">
        <v>118</v>
      </c>
      <c r="D269" s="24"/>
      <c r="E269" s="24"/>
      <c r="F269" s="45"/>
      <c r="G269" s="46"/>
    </row>
    <row r="270" spans="2:7" x14ac:dyDescent="0.35">
      <c r="B270" s="4"/>
      <c r="C270" s="34" t="s">
        <v>348</v>
      </c>
      <c r="D270" s="24"/>
      <c r="E270" s="24"/>
      <c r="F270" s="45"/>
      <c r="G270" s="46"/>
    </row>
    <row r="271" spans="2:7" x14ac:dyDescent="0.35">
      <c r="B271" s="4"/>
      <c r="C271" s="34" t="s">
        <v>350</v>
      </c>
      <c r="D271" s="24" t="s">
        <v>312</v>
      </c>
      <c r="E271" s="24">
        <v>22</v>
      </c>
      <c r="F271" s="45"/>
      <c r="G271" s="46"/>
    </row>
    <row r="272" spans="2:7" x14ac:dyDescent="0.35">
      <c r="B272" s="4"/>
      <c r="C272" s="34" t="s">
        <v>351</v>
      </c>
      <c r="D272" s="24" t="s">
        <v>312</v>
      </c>
      <c r="E272" s="24">
        <v>1</v>
      </c>
      <c r="F272" s="45"/>
      <c r="G272" s="46"/>
    </row>
    <row r="273" spans="2:7" x14ac:dyDescent="0.35">
      <c r="B273" s="4"/>
      <c r="C273" s="12"/>
      <c r="D273" s="24"/>
      <c r="E273" s="24"/>
      <c r="F273" s="45"/>
      <c r="G273" s="46"/>
    </row>
    <row r="274" spans="2:7" x14ac:dyDescent="0.35">
      <c r="B274" s="4"/>
      <c r="C274" s="34" t="s">
        <v>349</v>
      </c>
      <c r="D274" s="24"/>
      <c r="E274" s="24"/>
      <c r="F274" s="45"/>
      <c r="G274" s="46"/>
    </row>
    <row r="275" spans="2:7" x14ac:dyDescent="0.35">
      <c r="B275" s="4"/>
      <c r="C275" s="34" t="s">
        <v>350</v>
      </c>
      <c r="D275" s="24" t="s">
        <v>312</v>
      </c>
      <c r="E275" s="24">
        <v>11</v>
      </c>
      <c r="F275" s="45"/>
      <c r="G275" s="46"/>
    </row>
    <row r="276" spans="2:7" x14ac:dyDescent="0.35">
      <c r="B276" s="4"/>
      <c r="C276" s="34" t="s">
        <v>351</v>
      </c>
      <c r="D276" s="24" t="s">
        <v>312</v>
      </c>
      <c r="E276" s="24">
        <v>2</v>
      </c>
      <c r="F276" s="45"/>
      <c r="G276" s="46"/>
    </row>
    <row r="277" spans="2:7" x14ac:dyDescent="0.35">
      <c r="B277" s="4"/>
      <c r="C277" s="12"/>
      <c r="D277" s="24"/>
      <c r="E277" s="24"/>
      <c r="F277" s="45"/>
      <c r="G277" s="46"/>
    </row>
    <row r="278" spans="2:7" x14ac:dyDescent="0.35">
      <c r="B278" s="7" t="s">
        <v>119</v>
      </c>
      <c r="C278" s="18" t="s">
        <v>120</v>
      </c>
      <c r="D278" s="24" t="s">
        <v>353</v>
      </c>
      <c r="E278" s="24">
        <v>2</v>
      </c>
      <c r="F278" s="45"/>
      <c r="G278" s="46"/>
    </row>
    <row r="279" spans="2:7" x14ac:dyDescent="0.35">
      <c r="B279" s="4"/>
      <c r="C279" s="34"/>
      <c r="D279" s="24"/>
      <c r="E279" s="24"/>
      <c r="F279" s="45"/>
      <c r="G279" s="46"/>
    </row>
    <row r="280" spans="2:7" x14ac:dyDescent="0.35">
      <c r="B280" s="7" t="s">
        <v>121</v>
      </c>
      <c r="C280" s="18" t="s">
        <v>122</v>
      </c>
      <c r="D280" s="24"/>
      <c r="E280" s="24"/>
      <c r="F280" s="45"/>
      <c r="G280" s="46"/>
    </row>
    <row r="281" spans="2:7" x14ac:dyDescent="0.35">
      <c r="B281" s="7"/>
      <c r="C281" s="34" t="s">
        <v>348</v>
      </c>
      <c r="D281" s="24"/>
      <c r="E281" s="24"/>
      <c r="F281" s="45"/>
      <c r="G281" s="46"/>
    </row>
    <row r="282" spans="2:7" x14ac:dyDescent="0.35">
      <c r="B282" s="7"/>
      <c r="C282" s="34" t="s">
        <v>350</v>
      </c>
      <c r="D282" s="24" t="s">
        <v>312</v>
      </c>
      <c r="E282" s="24">
        <v>67</v>
      </c>
      <c r="G282" s="46"/>
    </row>
    <row r="283" spans="2:7" x14ac:dyDescent="0.35">
      <c r="B283" s="7"/>
      <c r="C283" s="34" t="s">
        <v>351</v>
      </c>
      <c r="D283" s="24" t="s">
        <v>312</v>
      </c>
      <c r="E283" s="24">
        <v>15</v>
      </c>
      <c r="G283" s="46"/>
    </row>
    <row r="284" spans="2:7" x14ac:dyDescent="0.35">
      <c r="B284" s="7"/>
      <c r="C284" s="34" t="s">
        <v>354</v>
      </c>
      <c r="D284" s="24" t="s">
        <v>312</v>
      </c>
      <c r="E284" s="24">
        <v>12</v>
      </c>
      <c r="G284" s="46"/>
    </row>
    <row r="285" spans="2:7" x14ac:dyDescent="0.35">
      <c r="B285" s="7"/>
      <c r="C285" s="34" t="s">
        <v>355</v>
      </c>
      <c r="D285" s="24" t="s">
        <v>312</v>
      </c>
      <c r="E285" s="24">
        <v>7</v>
      </c>
      <c r="F285" s="45"/>
      <c r="G285" s="46"/>
    </row>
    <row r="286" spans="2:7" x14ac:dyDescent="0.35">
      <c r="B286" s="7"/>
      <c r="C286" s="34" t="s">
        <v>356</v>
      </c>
      <c r="D286" s="24" t="s">
        <v>312</v>
      </c>
      <c r="E286" s="24">
        <v>3</v>
      </c>
      <c r="F286" s="45"/>
      <c r="G286" s="46"/>
    </row>
    <row r="287" spans="2:7" x14ac:dyDescent="0.35">
      <c r="B287" s="7"/>
      <c r="C287" s="18"/>
      <c r="D287" s="24"/>
      <c r="E287" s="24"/>
      <c r="F287" s="45"/>
      <c r="G287" s="46"/>
    </row>
    <row r="288" spans="2:7" x14ac:dyDescent="0.35">
      <c r="B288" s="7"/>
      <c r="C288" s="34" t="s">
        <v>349</v>
      </c>
      <c r="D288" s="24"/>
      <c r="E288" s="24"/>
      <c r="F288" s="45"/>
      <c r="G288" s="46"/>
    </row>
    <row r="289" spans="2:7" x14ac:dyDescent="0.35">
      <c r="B289" s="7"/>
      <c r="C289" s="34" t="s">
        <v>350</v>
      </c>
      <c r="D289" s="24" t="s">
        <v>312</v>
      </c>
      <c r="E289" s="24">
        <v>65</v>
      </c>
      <c r="G289" s="46"/>
    </row>
    <row r="290" spans="2:7" x14ac:dyDescent="0.35">
      <c r="B290" s="7"/>
      <c r="C290" s="34" t="s">
        <v>351</v>
      </c>
      <c r="D290" s="24" t="s">
        <v>312</v>
      </c>
      <c r="E290" s="24">
        <v>24</v>
      </c>
      <c r="G290" s="46"/>
    </row>
    <row r="291" spans="2:7" x14ac:dyDescent="0.35">
      <c r="B291" s="7"/>
      <c r="C291" s="34" t="s">
        <v>354</v>
      </c>
      <c r="D291" s="24" t="s">
        <v>312</v>
      </c>
      <c r="E291" s="24">
        <v>15</v>
      </c>
      <c r="G291" s="46"/>
    </row>
    <row r="292" spans="2:7" x14ac:dyDescent="0.35">
      <c r="B292" s="7"/>
      <c r="C292" s="34" t="s">
        <v>355</v>
      </c>
      <c r="D292" s="24" t="s">
        <v>312</v>
      </c>
      <c r="E292" s="24">
        <v>7</v>
      </c>
      <c r="F292" s="45"/>
      <c r="G292" s="46"/>
    </row>
    <row r="293" spans="2:7" x14ac:dyDescent="0.35">
      <c r="B293" s="7"/>
      <c r="C293" s="34" t="s">
        <v>356</v>
      </c>
      <c r="D293" s="24" t="s">
        <v>312</v>
      </c>
      <c r="E293" s="24">
        <v>2</v>
      </c>
      <c r="F293" s="45"/>
      <c r="G293" s="46"/>
    </row>
    <row r="294" spans="2:7" x14ac:dyDescent="0.35">
      <c r="B294" s="7"/>
      <c r="C294" s="18"/>
      <c r="D294" s="24"/>
      <c r="E294" s="24"/>
      <c r="F294" s="45"/>
      <c r="G294" s="46"/>
    </row>
    <row r="295" spans="2:7" x14ac:dyDescent="0.35">
      <c r="B295" s="7"/>
      <c r="C295" s="34" t="s">
        <v>352</v>
      </c>
      <c r="D295" s="24"/>
      <c r="E295" s="24"/>
      <c r="F295" s="45"/>
      <c r="G295" s="46"/>
    </row>
    <row r="296" spans="2:7" x14ac:dyDescent="0.35">
      <c r="B296" s="7"/>
      <c r="C296" s="34" t="s">
        <v>356</v>
      </c>
      <c r="D296" s="24" t="s">
        <v>312</v>
      </c>
      <c r="E296" s="24">
        <v>8</v>
      </c>
      <c r="F296" s="45"/>
      <c r="G296" s="46"/>
    </row>
    <row r="297" spans="2:7" x14ac:dyDescent="0.35">
      <c r="B297" s="7"/>
      <c r="C297" s="34"/>
      <c r="D297" s="24"/>
      <c r="E297" s="24"/>
      <c r="F297" s="45"/>
      <c r="G297" s="46"/>
    </row>
    <row r="298" spans="2:7" x14ac:dyDescent="0.35">
      <c r="B298" s="7"/>
      <c r="C298" s="34" t="s">
        <v>357</v>
      </c>
      <c r="D298" s="24"/>
      <c r="E298" s="24"/>
      <c r="F298" s="45"/>
      <c r="G298" s="46"/>
    </row>
    <row r="299" spans="2:7" x14ac:dyDescent="0.35">
      <c r="B299" s="7"/>
      <c r="C299" s="34" t="s">
        <v>356</v>
      </c>
      <c r="D299" s="24" t="s">
        <v>312</v>
      </c>
      <c r="E299" s="24">
        <v>15</v>
      </c>
      <c r="F299" s="45"/>
      <c r="G299" s="46"/>
    </row>
    <row r="300" spans="2:7" x14ac:dyDescent="0.35">
      <c r="B300" s="7"/>
      <c r="C300" s="34"/>
      <c r="D300" s="24"/>
      <c r="E300" s="24"/>
      <c r="F300" s="45"/>
      <c r="G300" s="46"/>
    </row>
    <row r="301" spans="2:7" x14ac:dyDescent="0.35">
      <c r="B301" s="7" t="s">
        <v>123</v>
      </c>
      <c r="C301" s="18" t="s">
        <v>124</v>
      </c>
      <c r="D301" s="24" t="s">
        <v>316</v>
      </c>
      <c r="E301" s="24">
        <v>12</v>
      </c>
      <c r="F301" s="45"/>
      <c r="G301" s="46"/>
    </row>
    <row r="302" spans="2:7" x14ac:dyDescent="0.35">
      <c r="B302" s="4"/>
      <c r="C302" s="12"/>
      <c r="D302" s="24"/>
      <c r="E302" s="24"/>
      <c r="F302" s="45"/>
      <c r="G302" s="46"/>
    </row>
    <row r="303" spans="2:7" x14ac:dyDescent="0.35">
      <c r="B303" s="4"/>
      <c r="C303" s="12"/>
      <c r="D303" s="24"/>
      <c r="E303" s="24"/>
      <c r="F303" s="45"/>
      <c r="G303" s="46"/>
    </row>
    <row r="304" spans="2:7" x14ac:dyDescent="0.35">
      <c r="B304" s="7" t="s">
        <v>125</v>
      </c>
      <c r="C304" s="18" t="s">
        <v>527</v>
      </c>
      <c r="D304" s="24"/>
      <c r="E304" s="24"/>
      <c r="F304" s="45"/>
      <c r="G304" s="46"/>
    </row>
    <row r="305" spans="2:7" x14ac:dyDescent="0.35">
      <c r="B305" s="4"/>
      <c r="C305" s="36" t="s">
        <v>526</v>
      </c>
      <c r="D305" s="24" t="s">
        <v>312</v>
      </c>
      <c r="E305" s="24">
        <v>23</v>
      </c>
      <c r="F305" s="45"/>
      <c r="G305" s="46"/>
    </row>
    <row r="306" spans="2:7" x14ac:dyDescent="0.35">
      <c r="B306" s="4"/>
      <c r="C306" s="12"/>
      <c r="D306" s="24"/>
      <c r="E306" s="24"/>
      <c r="F306" s="45"/>
      <c r="G306" s="46"/>
    </row>
    <row r="307" spans="2:7" x14ac:dyDescent="0.35">
      <c r="B307" s="7" t="s">
        <v>127</v>
      </c>
      <c r="C307" s="18" t="s">
        <v>128</v>
      </c>
      <c r="D307" s="24"/>
      <c r="E307" s="24"/>
      <c r="F307" s="45"/>
      <c r="G307" s="46"/>
    </row>
    <row r="308" spans="2:7" x14ac:dyDescent="0.35">
      <c r="B308" s="7"/>
      <c r="C308" s="36" t="s">
        <v>358</v>
      </c>
      <c r="D308" s="24" t="s">
        <v>312</v>
      </c>
      <c r="E308" s="24">
        <v>57</v>
      </c>
      <c r="F308" s="45"/>
      <c r="G308" s="46"/>
    </row>
    <row r="309" spans="2:7" x14ac:dyDescent="0.35">
      <c r="B309" s="4"/>
      <c r="C309" s="12"/>
      <c r="D309" s="24"/>
      <c r="E309" s="24"/>
      <c r="F309" s="45"/>
      <c r="G309" s="46"/>
    </row>
    <row r="310" spans="2:7" x14ac:dyDescent="0.35">
      <c r="B310" s="7" t="s">
        <v>129</v>
      </c>
      <c r="C310" s="18" t="s">
        <v>130</v>
      </c>
      <c r="D310" s="24" t="s">
        <v>316</v>
      </c>
      <c r="E310" s="24">
        <v>2</v>
      </c>
      <c r="F310" s="45"/>
      <c r="G310" s="46"/>
    </row>
    <row r="311" spans="2:7" x14ac:dyDescent="0.35">
      <c r="B311" s="4"/>
      <c r="C311" s="12"/>
      <c r="D311" s="24"/>
      <c r="E311" s="24"/>
      <c r="F311" s="45"/>
      <c r="G311" s="46"/>
    </row>
    <row r="312" spans="2:7" x14ac:dyDescent="0.35">
      <c r="B312" s="4"/>
      <c r="C312" s="12"/>
      <c r="D312" s="24"/>
      <c r="E312" s="24"/>
      <c r="F312" s="45"/>
      <c r="G312" s="46"/>
    </row>
    <row r="313" spans="2:7" x14ac:dyDescent="0.35">
      <c r="B313" s="6" t="s">
        <v>131</v>
      </c>
      <c r="C313" s="17" t="s">
        <v>132</v>
      </c>
      <c r="D313" s="24"/>
      <c r="E313" s="24"/>
      <c r="F313" s="45"/>
      <c r="G313" s="46"/>
    </row>
    <row r="314" spans="2:7" x14ac:dyDescent="0.35">
      <c r="B314" s="6"/>
      <c r="C314" s="17" t="s">
        <v>359</v>
      </c>
      <c r="D314" s="24"/>
      <c r="E314" s="24"/>
      <c r="F314" s="45"/>
      <c r="G314" s="46"/>
    </row>
    <row r="315" spans="2:7" x14ac:dyDescent="0.35">
      <c r="B315" s="4"/>
      <c r="C315" s="34" t="s">
        <v>350</v>
      </c>
      <c r="D315" s="24" t="s">
        <v>316</v>
      </c>
      <c r="E315" s="24">
        <v>22</v>
      </c>
      <c r="F315" s="45"/>
      <c r="G315" s="46"/>
    </row>
    <row r="316" spans="2:7" x14ac:dyDescent="0.35">
      <c r="B316" s="4"/>
      <c r="C316" s="34" t="s">
        <v>351</v>
      </c>
      <c r="D316" s="24" t="s">
        <v>316</v>
      </c>
      <c r="E316" s="24">
        <v>1</v>
      </c>
      <c r="F316" s="45"/>
      <c r="G316" s="46"/>
    </row>
    <row r="317" spans="2:7" x14ac:dyDescent="0.35">
      <c r="B317" s="4"/>
      <c r="C317" s="34"/>
      <c r="D317" s="24"/>
      <c r="E317" s="24"/>
      <c r="F317" s="45"/>
      <c r="G317" s="46"/>
    </row>
    <row r="318" spans="2:7" x14ac:dyDescent="0.35">
      <c r="B318" s="6"/>
      <c r="C318" s="17" t="s">
        <v>360</v>
      </c>
      <c r="D318" s="24"/>
      <c r="E318" s="24"/>
      <c r="F318" s="45"/>
      <c r="G318" s="46"/>
    </row>
    <row r="319" spans="2:7" x14ac:dyDescent="0.35">
      <c r="B319" s="4"/>
      <c r="C319" s="34" t="s">
        <v>350</v>
      </c>
      <c r="D319" s="24" t="s">
        <v>316</v>
      </c>
      <c r="E319" s="24">
        <v>11</v>
      </c>
      <c r="F319" s="45"/>
      <c r="G319" s="46"/>
    </row>
    <row r="320" spans="2:7" x14ac:dyDescent="0.35">
      <c r="B320" s="4"/>
      <c r="C320" s="34" t="s">
        <v>351</v>
      </c>
      <c r="D320" s="24" t="s">
        <v>316</v>
      </c>
      <c r="E320" s="24">
        <v>2</v>
      </c>
      <c r="F320" s="45"/>
      <c r="G320" s="46"/>
    </row>
    <row r="321" spans="2:7" x14ac:dyDescent="0.35">
      <c r="B321" s="4"/>
      <c r="C321" s="12"/>
      <c r="D321" s="24"/>
      <c r="E321" s="24"/>
      <c r="F321" s="45"/>
      <c r="G321" s="46"/>
    </row>
    <row r="322" spans="2:7" x14ac:dyDescent="0.35">
      <c r="B322" s="6" t="s">
        <v>133</v>
      </c>
      <c r="C322" s="17" t="s">
        <v>528</v>
      </c>
      <c r="D322" s="24"/>
      <c r="E322" s="24"/>
      <c r="F322" s="45"/>
      <c r="G322" s="46"/>
    </row>
    <row r="323" spans="2:7" x14ac:dyDescent="0.35">
      <c r="B323" s="4"/>
      <c r="C323" s="12"/>
      <c r="D323" s="24"/>
      <c r="E323" s="24"/>
      <c r="F323" s="45"/>
      <c r="G323" s="46"/>
    </row>
    <row r="324" spans="2:7" x14ac:dyDescent="0.35">
      <c r="B324" s="4"/>
      <c r="C324" s="12"/>
      <c r="D324" s="24"/>
      <c r="E324" s="24"/>
      <c r="F324" s="45"/>
      <c r="G324" s="46"/>
    </row>
    <row r="325" spans="2:7" x14ac:dyDescent="0.35">
      <c r="B325" s="7" t="s">
        <v>135</v>
      </c>
      <c r="C325" s="18" t="s">
        <v>137</v>
      </c>
      <c r="D325" s="24"/>
      <c r="E325" s="24"/>
      <c r="F325" s="45"/>
      <c r="G325" s="46"/>
    </row>
    <row r="326" spans="2:7" x14ac:dyDescent="0.35">
      <c r="B326" s="7"/>
      <c r="C326" s="18" t="s">
        <v>359</v>
      </c>
      <c r="D326" s="24"/>
      <c r="E326" s="24"/>
      <c r="F326" s="45"/>
      <c r="G326" s="46"/>
    </row>
    <row r="327" spans="2:7" x14ac:dyDescent="0.35">
      <c r="B327" s="7"/>
      <c r="C327" s="34" t="s">
        <v>350</v>
      </c>
      <c r="D327" s="24" t="s">
        <v>316</v>
      </c>
      <c r="E327" s="24">
        <v>22</v>
      </c>
      <c r="F327" s="45"/>
      <c r="G327" s="46"/>
    </row>
    <row r="328" spans="2:7" x14ac:dyDescent="0.35">
      <c r="B328" s="4"/>
      <c r="C328" s="34" t="s">
        <v>351</v>
      </c>
      <c r="D328" s="24" t="s">
        <v>316</v>
      </c>
      <c r="E328" s="24">
        <v>1</v>
      </c>
      <c r="F328" s="45"/>
      <c r="G328" s="46"/>
    </row>
    <row r="329" spans="2:7" x14ac:dyDescent="0.35">
      <c r="B329" s="7"/>
      <c r="C329" s="18" t="s">
        <v>360</v>
      </c>
      <c r="D329" s="24"/>
      <c r="E329" s="24"/>
      <c r="F329" s="45"/>
      <c r="G329" s="46"/>
    </row>
    <row r="330" spans="2:7" x14ac:dyDescent="0.35">
      <c r="B330" s="7"/>
      <c r="C330" s="34" t="s">
        <v>350</v>
      </c>
      <c r="D330" s="24" t="s">
        <v>316</v>
      </c>
      <c r="E330" s="24">
        <v>11</v>
      </c>
      <c r="F330" s="45"/>
      <c r="G330" s="46"/>
    </row>
    <row r="331" spans="2:7" x14ac:dyDescent="0.35">
      <c r="B331" s="4"/>
      <c r="C331" s="34" t="s">
        <v>351</v>
      </c>
      <c r="D331" s="24" t="s">
        <v>316</v>
      </c>
      <c r="E331" s="24">
        <v>2</v>
      </c>
      <c r="F331" s="45"/>
      <c r="G331" s="46"/>
    </row>
    <row r="332" spans="2:7" x14ac:dyDescent="0.35">
      <c r="B332" s="4"/>
      <c r="C332" s="12"/>
      <c r="D332" s="24"/>
      <c r="E332" s="24"/>
      <c r="F332" s="45"/>
      <c r="G332" s="46"/>
    </row>
    <row r="333" spans="2:7" x14ac:dyDescent="0.35">
      <c r="B333" s="7" t="s">
        <v>136</v>
      </c>
      <c r="C333" s="18" t="s">
        <v>138</v>
      </c>
      <c r="D333" s="24" t="s">
        <v>316</v>
      </c>
      <c r="E333" s="24">
        <v>2</v>
      </c>
      <c r="F333" s="45"/>
      <c r="G333" s="46"/>
    </row>
    <row r="334" spans="2:7" x14ac:dyDescent="0.35">
      <c r="B334" s="4"/>
      <c r="C334" s="12"/>
      <c r="D334" s="24"/>
      <c r="E334" s="24"/>
      <c r="F334" s="45"/>
      <c r="G334" s="46"/>
    </row>
    <row r="335" spans="2:7" x14ac:dyDescent="0.35">
      <c r="B335" s="4"/>
      <c r="C335" s="12"/>
      <c r="D335" s="24"/>
      <c r="E335" s="24"/>
      <c r="F335" s="45"/>
      <c r="G335" s="46"/>
    </row>
    <row r="336" spans="2:7" x14ac:dyDescent="0.35">
      <c r="B336" s="6" t="s">
        <v>139</v>
      </c>
      <c r="C336" s="17" t="s">
        <v>140</v>
      </c>
      <c r="D336" s="24"/>
      <c r="E336" s="24"/>
      <c r="F336" s="45"/>
      <c r="G336" s="46"/>
    </row>
    <row r="337" spans="2:10" x14ac:dyDescent="0.35">
      <c r="B337" s="6"/>
      <c r="C337" s="48" t="s">
        <v>529</v>
      </c>
      <c r="D337" s="24" t="s">
        <v>316</v>
      </c>
      <c r="E337" s="24">
        <v>2</v>
      </c>
      <c r="F337" s="45"/>
      <c r="G337" s="46"/>
    </row>
    <row r="338" spans="2:10" x14ac:dyDescent="0.35">
      <c r="B338" s="4"/>
      <c r="C338" s="48" t="s">
        <v>488</v>
      </c>
      <c r="D338" s="24" t="s">
        <v>316</v>
      </c>
      <c r="E338" s="24">
        <v>2</v>
      </c>
      <c r="F338" s="45"/>
      <c r="G338" s="46"/>
    </row>
    <row r="339" spans="2:10" x14ac:dyDescent="0.35">
      <c r="B339" s="4"/>
      <c r="C339" s="48" t="s">
        <v>489</v>
      </c>
      <c r="D339" s="24" t="s">
        <v>316</v>
      </c>
      <c r="E339" s="24">
        <v>3</v>
      </c>
      <c r="F339" s="45"/>
      <c r="G339" s="46"/>
      <c r="J339" s="60"/>
    </row>
    <row r="340" spans="2:10" x14ac:dyDescent="0.35">
      <c r="B340" s="4"/>
      <c r="C340" s="12"/>
      <c r="D340" s="24"/>
      <c r="E340" s="24"/>
      <c r="F340" s="45"/>
      <c r="G340" s="46"/>
    </row>
    <row r="341" spans="2:10" x14ac:dyDescent="0.35">
      <c r="B341" s="6" t="s">
        <v>141</v>
      </c>
      <c r="C341" s="17" t="s">
        <v>142</v>
      </c>
      <c r="D341" s="24"/>
      <c r="E341" s="24"/>
      <c r="F341" s="45"/>
      <c r="G341" s="46"/>
    </row>
    <row r="342" spans="2:10" x14ac:dyDescent="0.35">
      <c r="B342" s="4"/>
      <c r="C342" s="34" t="s">
        <v>532</v>
      </c>
      <c r="D342" s="24" t="s">
        <v>316</v>
      </c>
      <c r="E342" s="24">
        <v>1</v>
      </c>
      <c r="F342" s="45"/>
      <c r="G342" s="46"/>
    </row>
    <row r="343" spans="2:10" x14ac:dyDescent="0.35">
      <c r="B343" s="4"/>
      <c r="C343" s="34" t="s">
        <v>530</v>
      </c>
      <c r="D343" s="24"/>
      <c r="E343" s="24"/>
      <c r="F343" s="45"/>
      <c r="G343" s="46"/>
    </row>
    <row r="344" spans="2:10" x14ac:dyDescent="0.35">
      <c r="B344" s="4"/>
      <c r="C344" s="34"/>
      <c r="D344" s="24"/>
      <c r="E344" s="24"/>
      <c r="F344" s="45"/>
      <c r="G344" s="46"/>
    </row>
    <row r="345" spans="2:10" x14ac:dyDescent="0.35">
      <c r="B345" s="6" t="s">
        <v>143</v>
      </c>
      <c r="C345" s="17" t="s">
        <v>144</v>
      </c>
      <c r="D345" s="24"/>
      <c r="E345" s="24"/>
      <c r="F345" s="45"/>
      <c r="G345" s="46"/>
    </row>
    <row r="346" spans="2:10" x14ac:dyDescent="0.35">
      <c r="B346" s="4"/>
      <c r="C346" s="34" t="s">
        <v>460</v>
      </c>
      <c r="D346" s="24" t="s">
        <v>316</v>
      </c>
      <c r="E346" s="24">
        <v>1</v>
      </c>
      <c r="F346" s="45"/>
      <c r="G346" s="46"/>
    </row>
    <row r="347" spans="2:10" x14ac:dyDescent="0.35">
      <c r="B347" s="4"/>
      <c r="C347" s="34" t="s">
        <v>531</v>
      </c>
      <c r="D347" s="24"/>
      <c r="E347" s="24"/>
      <c r="F347" s="45"/>
      <c r="G347" s="46"/>
    </row>
    <row r="348" spans="2:10" x14ac:dyDescent="0.35">
      <c r="B348" s="4"/>
      <c r="C348" s="12"/>
      <c r="D348" s="24"/>
      <c r="E348" s="24"/>
      <c r="F348" s="45"/>
      <c r="G348" s="46"/>
    </row>
    <row r="349" spans="2:10" x14ac:dyDescent="0.35">
      <c r="B349" s="6" t="s">
        <v>145</v>
      </c>
      <c r="C349" s="17" t="s">
        <v>146</v>
      </c>
      <c r="D349" s="24" t="s">
        <v>311</v>
      </c>
      <c r="E349" s="24">
        <v>1</v>
      </c>
      <c r="F349" s="45"/>
      <c r="G349" s="46"/>
    </row>
    <row r="350" spans="2:10" x14ac:dyDescent="0.35">
      <c r="B350" s="4"/>
      <c r="C350" s="12"/>
      <c r="D350" s="24"/>
      <c r="E350" s="24"/>
      <c r="F350" s="45"/>
      <c r="G350" s="46"/>
    </row>
    <row r="351" spans="2:10" x14ac:dyDescent="0.35">
      <c r="B351" s="4"/>
      <c r="C351" s="12"/>
      <c r="D351" s="24"/>
      <c r="E351" s="24"/>
      <c r="F351" s="45"/>
      <c r="G351" s="46"/>
    </row>
    <row r="352" spans="2:10" x14ac:dyDescent="0.35">
      <c r="B352" s="6" t="s">
        <v>147</v>
      </c>
      <c r="C352" s="17" t="s">
        <v>148</v>
      </c>
      <c r="D352" s="24" t="s">
        <v>311</v>
      </c>
      <c r="E352" s="24">
        <v>1</v>
      </c>
      <c r="F352" s="45"/>
      <c r="G352" s="46"/>
    </row>
    <row r="353" spans="2:7" x14ac:dyDescent="0.35">
      <c r="B353" s="4"/>
      <c r="C353" s="12"/>
      <c r="D353" s="24"/>
      <c r="E353" s="24"/>
      <c r="F353" s="45"/>
      <c r="G353" s="46"/>
    </row>
    <row r="354" spans="2:7" x14ac:dyDescent="0.35">
      <c r="B354" s="4"/>
      <c r="C354" s="12"/>
      <c r="D354" s="24"/>
      <c r="E354" s="24"/>
      <c r="F354" s="45"/>
      <c r="G354" s="46"/>
    </row>
    <row r="355" spans="2:7" x14ac:dyDescent="0.35">
      <c r="B355" s="4"/>
      <c r="C355" s="19" t="s">
        <v>149</v>
      </c>
      <c r="D355" s="24"/>
      <c r="E355" s="24"/>
      <c r="F355" s="45"/>
      <c r="G355" s="59"/>
    </row>
    <row r="356" spans="2:7" x14ac:dyDescent="0.35">
      <c r="B356" s="4"/>
      <c r="C356" s="12"/>
      <c r="D356" s="24"/>
      <c r="E356" s="24"/>
      <c r="F356" s="45"/>
      <c r="G356" s="46"/>
    </row>
    <row r="357" spans="2:7" x14ac:dyDescent="0.35">
      <c r="B357" s="5" t="s">
        <v>150</v>
      </c>
      <c r="C357" s="16" t="s">
        <v>362</v>
      </c>
      <c r="D357" s="24"/>
      <c r="E357" s="24"/>
      <c r="F357" s="45"/>
      <c r="G357" s="46"/>
    </row>
    <row r="358" spans="2:7" x14ac:dyDescent="0.35">
      <c r="B358" s="4"/>
      <c r="C358" s="12"/>
      <c r="D358" s="24"/>
      <c r="E358" s="24"/>
      <c r="F358" s="45"/>
      <c r="G358" s="46"/>
    </row>
    <row r="359" spans="2:7" x14ac:dyDescent="0.35">
      <c r="B359" s="6" t="s">
        <v>152</v>
      </c>
      <c r="C359" s="17" t="s">
        <v>112</v>
      </c>
      <c r="D359" s="24" t="s">
        <v>339</v>
      </c>
      <c r="E359" s="24">
        <v>1</v>
      </c>
      <c r="F359" s="45"/>
      <c r="G359" s="46"/>
    </row>
    <row r="360" spans="2:7" x14ac:dyDescent="0.35">
      <c r="B360" s="4"/>
      <c r="C360" s="34" t="s">
        <v>363</v>
      </c>
      <c r="D360" s="24"/>
      <c r="E360" s="24"/>
      <c r="F360" s="45"/>
      <c r="G360" s="46"/>
    </row>
    <row r="361" spans="2:7" x14ac:dyDescent="0.35">
      <c r="B361" s="4"/>
      <c r="C361" s="34" t="s">
        <v>337</v>
      </c>
      <c r="D361" s="24"/>
      <c r="E361" s="24"/>
      <c r="F361" s="45"/>
      <c r="G361" s="46"/>
    </row>
    <row r="362" spans="2:7" x14ac:dyDescent="0.35">
      <c r="B362" s="4"/>
      <c r="C362" s="34" t="s">
        <v>338</v>
      </c>
      <c r="D362" s="24"/>
      <c r="E362" s="24"/>
      <c r="F362" s="45"/>
      <c r="G362" s="46"/>
    </row>
    <row r="363" spans="2:7" x14ac:dyDescent="0.35">
      <c r="B363" s="4"/>
      <c r="C363" s="34"/>
      <c r="D363" s="24"/>
      <c r="E363" s="24"/>
      <c r="F363" s="45"/>
      <c r="G363" s="46"/>
    </row>
    <row r="364" spans="2:7" x14ac:dyDescent="0.35">
      <c r="B364" s="6" t="s">
        <v>365</v>
      </c>
      <c r="C364" s="17" t="s">
        <v>114</v>
      </c>
      <c r="D364" s="24"/>
      <c r="E364" s="24"/>
      <c r="F364" s="45"/>
      <c r="G364" s="46"/>
    </row>
    <row r="365" spans="2:7" x14ac:dyDescent="0.35">
      <c r="B365" s="4"/>
      <c r="C365" s="34" t="s">
        <v>364</v>
      </c>
      <c r="D365" s="24" t="s">
        <v>316</v>
      </c>
      <c r="E365" s="24">
        <v>4</v>
      </c>
      <c r="F365" s="45"/>
      <c r="G365" s="46"/>
    </row>
    <row r="366" spans="2:7" x14ac:dyDescent="0.35">
      <c r="B366" s="4"/>
      <c r="C366" s="12"/>
      <c r="D366" s="24"/>
      <c r="E366" s="24"/>
      <c r="F366" s="45"/>
      <c r="G366" s="46"/>
    </row>
    <row r="367" spans="2:7" x14ac:dyDescent="0.35">
      <c r="B367" s="6" t="s">
        <v>366</v>
      </c>
      <c r="C367" s="17" t="s">
        <v>116</v>
      </c>
      <c r="D367" s="24"/>
      <c r="E367" s="24"/>
      <c r="F367" s="45"/>
      <c r="G367" s="46"/>
    </row>
    <row r="368" spans="2:7" x14ac:dyDescent="0.35">
      <c r="B368" s="4"/>
      <c r="C368" s="12"/>
      <c r="D368" s="24"/>
      <c r="E368" s="24"/>
      <c r="F368" s="45"/>
      <c r="G368" s="46"/>
    </row>
    <row r="369" spans="2:7" x14ac:dyDescent="0.35">
      <c r="B369" s="4"/>
      <c r="C369" s="12"/>
      <c r="D369" s="24"/>
      <c r="E369" s="24"/>
      <c r="F369" s="45"/>
      <c r="G369" s="46"/>
    </row>
    <row r="370" spans="2:7" x14ac:dyDescent="0.35">
      <c r="B370" s="7" t="s">
        <v>367</v>
      </c>
      <c r="C370" s="18" t="s">
        <v>118</v>
      </c>
      <c r="D370" s="24"/>
      <c r="E370" s="24"/>
      <c r="F370" s="45"/>
      <c r="G370" s="46"/>
    </row>
    <row r="371" spans="2:7" x14ac:dyDescent="0.35">
      <c r="B371" s="4"/>
      <c r="C371" s="34" t="s">
        <v>348</v>
      </c>
      <c r="D371" s="24"/>
      <c r="E371" s="24"/>
      <c r="F371" s="45"/>
      <c r="G371" s="46"/>
    </row>
    <row r="372" spans="2:7" x14ac:dyDescent="0.35">
      <c r="B372" s="4"/>
      <c r="C372" s="34" t="s">
        <v>350</v>
      </c>
      <c r="D372" s="24" t="s">
        <v>312</v>
      </c>
      <c r="E372" s="24">
        <v>6</v>
      </c>
      <c r="F372" s="45"/>
      <c r="G372" s="46"/>
    </row>
    <row r="373" spans="2:7" x14ac:dyDescent="0.35">
      <c r="B373" s="4"/>
      <c r="C373" s="12"/>
      <c r="D373" s="24"/>
      <c r="E373" s="24"/>
      <c r="F373" s="45"/>
      <c r="G373" s="46"/>
    </row>
    <row r="374" spans="2:7" x14ac:dyDescent="0.35">
      <c r="B374" s="4"/>
      <c r="C374" s="34" t="s">
        <v>349</v>
      </c>
      <c r="D374" s="24"/>
      <c r="E374" s="24"/>
      <c r="F374" s="45"/>
      <c r="G374" s="46"/>
    </row>
    <row r="375" spans="2:7" x14ac:dyDescent="0.35">
      <c r="B375" s="4"/>
      <c r="C375" s="34" t="s">
        <v>350</v>
      </c>
      <c r="D375" s="24" t="s">
        <v>312</v>
      </c>
      <c r="E375" s="24">
        <v>3</v>
      </c>
      <c r="F375" s="45"/>
      <c r="G375" s="46"/>
    </row>
    <row r="376" spans="2:7" x14ac:dyDescent="0.35">
      <c r="B376" s="4"/>
      <c r="C376" s="12"/>
      <c r="D376" s="24"/>
      <c r="E376" s="24"/>
      <c r="F376" s="45"/>
      <c r="G376" s="46"/>
    </row>
    <row r="377" spans="2:7" x14ac:dyDescent="0.35">
      <c r="B377" s="7" t="s">
        <v>368</v>
      </c>
      <c r="C377" s="18" t="s">
        <v>120</v>
      </c>
      <c r="D377" s="24" t="s">
        <v>353</v>
      </c>
      <c r="E377" s="24">
        <v>2</v>
      </c>
      <c r="F377" s="45"/>
      <c r="G377" s="46"/>
    </row>
    <row r="378" spans="2:7" x14ac:dyDescent="0.35">
      <c r="B378" s="4"/>
      <c r="C378" s="34"/>
      <c r="D378" s="24"/>
      <c r="E378" s="24"/>
      <c r="F378" s="45"/>
      <c r="G378" s="46"/>
    </row>
    <row r="379" spans="2:7" x14ac:dyDescent="0.35">
      <c r="B379" s="7" t="s">
        <v>369</v>
      </c>
      <c r="C379" s="18" t="s">
        <v>122</v>
      </c>
      <c r="D379" s="24"/>
      <c r="E379" s="24"/>
      <c r="F379" s="45"/>
      <c r="G379" s="46"/>
    </row>
    <row r="380" spans="2:7" x14ac:dyDescent="0.35">
      <c r="B380" s="7"/>
      <c r="C380" s="34" t="s">
        <v>348</v>
      </c>
      <c r="D380" s="24"/>
      <c r="E380" s="24"/>
      <c r="F380" s="45"/>
      <c r="G380" s="46"/>
    </row>
    <row r="381" spans="2:7" x14ac:dyDescent="0.35">
      <c r="B381" s="7"/>
      <c r="C381" s="34" t="s">
        <v>350</v>
      </c>
      <c r="D381" s="24" t="s">
        <v>312</v>
      </c>
      <c r="E381" s="24">
        <v>26</v>
      </c>
      <c r="G381" s="46"/>
    </row>
    <row r="382" spans="2:7" x14ac:dyDescent="0.35">
      <c r="B382" s="7"/>
      <c r="C382" s="34" t="s">
        <v>354</v>
      </c>
      <c r="D382" s="24" t="s">
        <v>312</v>
      </c>
      <c r="E382" s="24">
        <v>1</v>
      </c>
      <c r="G382" s="46"/>
    </row>
    <row r="383" spans="2:7" x14ac:dyDescent="0.35">
      <c r="B383" s="7"/>
      <c r="C383" s="18"/>
      <c r="D383" s="24"/>
      <c r="E383" s="24"/>
      <c r="F383" s="45"/>
      <c r="G383" s="46"/>
    </row>
    <row r="384" spans="2:7" x14ac:dyDescent="0.35">
      <c r="B384" s="7"/>
      <c r="C384" s="34" t="s">
        <v>349</v>
      </c>
      <c r="D384" s="24"/>
      <c r="E384" s="24"/>
      <c r="F384" s="45"/>
      <c r="G384" s="46"/>
    </row>
    <row r="385" spans="2:7" x14ac:dyDescent="0.35">
      <c r="B385" s="7"/>
      <c r="C385" s="34" t="s">
        <v>350</v>
      </c>
      <c r="D385" s="24" t="s">
        <v>312</v>
      </c>
      <c r="E385" s="24">
        <v>23</v>
      </c>
      <c r="G385" s="46"/>
    </row>
    <row r="386" spans="2:7" x14ac:dyDescent="0.35">
      <c r="B386" s="7"/>
      <c r="C386" s="34" t="s">
        <v>354</v>
      </c>
      <c r="D386" s="24" t="s">
        <v>312</v>
      </c>
      <c r="E386" s="24">
        <v>2</v>
      </c>
      <c r="G386" s="46"/>
    </row>
    <row r="387" spans="2:7" x14ac:dyDescent="0.35">
      <c r="B387" s="7"/>
      <c r="C387" s="18"/>
      <c r="D387" s="24"/>
      <c r="E387" s="24"/>
      <c r="F387" s="45"/>
      <c r="G387" s="46"/>
    </row>
    <row r="388" spans="2:7" x14ac:dyDescent="0.35">
      <c r="B388" s="7"/>
      <c r="C388" s="34" t="s">
        <v>352</v>
      </c>
      <c r="D388" s="24"/>
      <c r="E388" s="24"/>
      <c r="F388" s="45"/>
      <c r="G388" s="46"/>
    </row>
    <row r="389" spans="2:7" x14ac:dyDescent="0.35">
      <c r="B389" s="7"/>
      <c r="C389" s="34" t="s">
        <v>354</v>
      </c>
      <c r="D389" s="24" t="s">
        <v>312</v>
      </c>
      <c r="E389" s="24">
        <v>3</v>
      </c>
      <c r="F389" s="45"/>
      <c r="G389" s="46"/>
    </row>
    <row r="390" spans="2:7" x14ac:dyDescent="0.35">
      <c r="B390" s="7"/>
      <c r="C390" s="34"/>
      <c r="D390" s="24"/>
      <c r="E390" s="24"/>
      <c r="F390" s="45"/>
      <c r="G390" s="46"/>
    </row>
    <row r="391" spans="2:7" x14ac:dyDescent="0.35">
      <c r="B391" s="7"/>
      <c r="C391" s="34" t="s">
        <v>357</v>
      </c>
      <c r="D391" s="24"/>
      <c r="E391" s="24"/>
      <c r="F391" s="45"/>
      <c r="G391" s="46"/>
    </row>
    <row r="392" spans="2:7" x14ac:dyDescent="0.35">
      <c r="B392" s="7"/>
      <c r="C392" s="34" t="s">
        <v>354</v>
      </c>
      <c r="D392" s="24" t="s">
        <v>312</v>
      </c>
      <c r="E392" s="24">
        <v>2</v>
      </c>
      <c r="F392" s="45"/>
      <c r="G392" s="46"/>
    </row>
    <row r="393" spans="2:7" x14ac:dyDescent="0.35">
      <c r="B393" s="7"/>
      <c r="C393" s="34"/>
      <c r="D393" s="24"/>
      <c r="E393" s="24"/>
      <c r="F393" s="45"/>
      <c r="G393" s="46"/>
    </row>
    <row r="394" spans="2:7" x14ac:dyDescent="0.35">
      <c r="B394" s="7" t="s">
        <v>370</v>
      </c>
      <c r="C394" s="18" t="s">
        <v>124</v>
      </c>
      <c r="D394" s="24" t="s">
        <v>311</v>
      </c>
      <c r="E394" s="24">
        <v>4</v>
      </c>
      <c r="F394" s="45"/>
      <c r="G394" s="46"/>
    </row>
    <row r="395" spans="2:7" x14ac:dyDescent="0.35">
      <c r="B395" s="4"/>
      <c r="C395" s="12"/>
      <c r="D395" s="24"/>
      <c r="E395" s="24"/>
      <c r="F395" s="45"/>
      <c r="G395" s="46"/>
    </row>
    <row r="396" spans="2:7" x14ac:dyDescent="0.35">
      <c r="B396" s="4"/>
      <c r="C396" s="12"/>
      <c r="D396" s="24"/>
      <c r="E396" s="24"/>
      <c r="F396" s="45"/>
      <c r="G396" s="46"/>
    </row>
    <row r="397" spans="2:7" x14ac:dyDescent="0.35">
      <c r="B397" s="7" t="s">
        <v>371</v>
      </c>
      <c r="C397" s="18" t="s">
        <v>126</v>
      </c>
      <c r="D397" s="24"/>
      <c r="E397" s="24"/>
      <c r="F397" s="45"/>
      <c r="G397" s="46"/>
    </row>
    <row r="398" spans="2:7" x14ac:dyDescent="0.35">
      <c r="B398" s="4"/>
      <c r="C398" s="36" t="s">
        <v>468</v>
      </c>
      <c r="D398" s="24" t="s">
        <v>312</v>
      </c>
      <c r="E398" s="24">
        <v>5</v>
      </c>
      <c r="F398" s="45"/>
      <c r="G398" s="46"/>
    </row>
    <row r="399" spans="2:7" x14ac:dyDescent="0.35">
      <c r="B399" s="4"/>
      <c r="C399" s="12"/>
      <c r="D399" s="24"/>
      <c r="E399" s="24"/>
      <c r="F399" s="45"/>
      <c r="G399" s="46"/>
    </row>
    <row r="400" spans="2:7" x14ac:dyDescent="0.35">
      <c r="B400" s="7" t="s">
        <v>372</v>
      </c>
      <c r="C400" s="18" t="s">
        <v>128</v>
      </c>
      <c r="D400" s="24"/>
      <c r="E400" s="24"/>
      <c r="F400" s="45"/>
      <c r="G400" s="46"/>
    </row>
    <row r="401" spans="2:7" x14ac:dyDescent="0.35">
      <c r="B401" s="7"/>
      <c r="C401" s="36" t="s">
        <v>358</v>
      </c>
      <c r="D401" s="24" t="s">
        <v>312</v>
      </c>
      <c r="E401" s="24">
        <v>18</v>
      </c>
      <c r="F401" s="45"/>
      <c r="G401" s="46"/>
    </row>
    <row r="402" spans="2:7" x14ac:dyDescent="0.35">
      <c r="B402" s="4"/>
      <c r="C402" s="12"/>
      <c r="D402" s="24"/>
      <c r="E402" s="24"/>
      <c r="F402" s="45"/>
      <c r="G402" s="46"/>
    </row>
    <row r="403" spans="2:7" x14ac:dyDescent="0.35">
      <c r="B403" s="7" t="s">
        <v>390</v>
      </c>
      <c r="C403" s="18" t="s">
        <v>130</v>
      </c>
      <c r="D403" s="24" t="s">
        <v>316</v>
      </c>
      <c r="E403" s="24">
        <v>2</v>
      </c>
      <c r="F403" s="45"/>
      <c r="G403" s="46"/>
    </row>
    <row r="404" spans="2:7" x14ac:dyDescent="0.35">
      <c r="B404" s="4"/>
      <c r="C404" s="12"/>
      <c r="D404" s="24"/>
      <c r="E404" s="24"/>
      <c r="F404" s="45"/>
      <c r="G404" s="46"/>
    </row>
    <row r="405" spans="2:7" x14ac:dyDescent="0.35">
      <c r="B405" s="4"/>
      <c r="C405" s="12"/>
      <c r="D405" s="24"/>
      <c r="E405" s="24"/>
      <c r="F405" s="45"/>
      <c r="G405" s="46"/>
    </row>
    <row r="406" spans="2:7" x14ac:dyDescent="0.35">
      <c r="B406" s="6" t="s">
        <v>373</v>
      </c>
      <c r="C406" s="17" t="s">
        <v>132</v>
      </c>
      <c r="D406" s="24"/>
      <c r="E406" s="24"/>
      <c r="F406" s="45"/>
      <c r="G406" s="46"/>
    </row>
    <row r="407" spans="2:7" x14ac:dyDescent="0.35">
      <c r="B407" s="6"/>
      <c r="C407" s="17" t="s">
        <v>359</v>
      </c>
      <c r="D407" s="24"/>
      <c r="E407" s="24"/>
      <c r="F407" s="45"/>
      <c r="G407" s="46"/>
    </row>
    <row r="408" spans="2:7" x14ac:dyDescent="0.35">
      <c r="B408" s="4"/>
      <c r="C408" s="34" t="s">
        <v>350</v>
      </c>
      <c r="D408" s="24" t="s">
        <v>316</v>
      </c>
      <c r="E408" s="24">
        <v>6</v>
      </c>
      <c r="F408" s="45"/>
      <c r="G408" s="46"/>
    </row>
    <row r="409" spans="2:7" x14ac:dyDescent="0.35">
      <c r="B409" s="4"/>
      <c r="C409" s="34"/>
      <c r="D409" s="24"/>
      <c r="E409" s="24"/>
      <c r="F409" s="45"/>
      <c r="G409" s="46"/>
    </row>
    <row r="410" spans="2:7" x14ac:dyDescent="0.35">
      <c r="B410" s="6"/>
      <c r="C410" s="17" t="s">
        <v>360</v>
      </c>
      <c r="D410" s="24"/>
      <c r="E410" s="24"/>
      <c r="F410" s="45"/>
      <c r="G410" s="46"/>
    </row>
    <row r="411" spans="2:7" x14ac:dyDescent="0.35">
      <c r="B411" s="4"/>
      <c r="C411" s="34" t="s">
        <v>350</v>
      </c>
      <c r="D411" s="24" t="s">
        <v>316</v>
      </c>
      <c r="E411" s="24">
        <v>6</v>
      </c>
      <c r="F411" s="45"/>
      <c r="G411" s="46"/>
    </row>
    <row r="412" spans="2:7" x14ac:dyDescent="0.35">
      <c r="B412" s="4"/>
      <c r="C412" s="12"/>
      <c r="D412" s="24"/>
      <c r="E412" s="24"/>
      <c r="F412" s="45"/>
      <c r="G412" s="46"/>
    </row>
    <row r="413" spans="2:7" x14ac:dyDescent="0.35">
      <c r="B413" s="6" t="s">
        <v>374</v>
      </c>
      <c r="C413" s="17" t="s">
        <v>134</v>
      </c>
      <c r="D413" s="24"/>
      <c r="E413" s="24"/>
      <c r="F413" s="45"/>
      <c r="G413" s="46"/>
    </row>
    <row r="414" spans="2:7" x14ac:dyDescent="0.35">
      <c r="B414" s="4"/>
      <c r="C414" s="12"/>
      <c r="D414" s="24"/>
      <c r="E414" s="24"/>
      <c r="F414" s="45"/>
      <c r="G414" s="46"/>
    </row>
    <row r="415" spans="2:7" x14ac:dyDescent="0.35">
      <c r="B415" s="4"/>
      <c r="C415" s="12"/>
      <c r="D415" s="24"/>
      <c r="E415" s="24"/>
      <c r="F415" s="45"/>
      <c r="G415" s="46"/>
    </row>
    <row r="416" spans="2:7" x14ac:dyDescent="0.35">
      <c r="B416" s="7" t="s">
        <v>375</v>
      </c>
      <c r="C416" s="18" t="s">
        <v>137</v>
      </c>
      <c r="D416" s="24"/>
      <c r="E416" s="24"/>
      <c r="F416" s="45"/>
      <c r="G416" s="46"/>
    </row>
    <row r="417" spans="2:7" x14ac:dyDescent="0.35">
      <c r="B417" s="7"/>
      <c r="C417" s="18" t="s">
        <v>359</v>
      </c>
      <c r="D417" s="24"/>
      <c r="E417" s="24"/>
      <c r="F417" s="45"/>
      <c r="G417" s="46"/>
    </row>
    <row r="418" spans="2:7" x14ac:dyDescent="0.35">
      <c r="B418" s="7"/>
      <c r="C418" s="34" t="s">
        <v>350</v>
      </c>
      <c r="D418" s="24" t="s">
        <v>316</v>
      </c>
      <c r="E418" s="24">
        <v>6</v>
      </c>
      <c r="F418" s="45"/>
      <c r="G418" s="46"/>
    </row>
    <row r="419" spans="2:7" x14ac:dyDescent="0.35">
      <c r="B419" s="7"/>
      <c r="C419" s="34"/>
      <c r="D419" s="24"/>
      <c r="E419" s="24"/>
      <c r="F419" s="45"/>
      <c r="G419" s="46"/>
    </row>
    <row r="420" spans="2:7" x14ac:dyDescent="0.35">
      <c r="B420" s="7"/>
      <c r="C420" s="18" t="s">
        <v>360</v>
      </c>
      <c r="D420" s="24"/>
      <c r="E420" s="24"/>
      <c r="F420" s="45"/>
      <c r="G420" s="46"/>
    </row>
    <row r="421" spans="2:7" x14ac:dyDescent="0.35">
      <c r="B421" s="7"/>
      <c r="C421" s="34" t="s">
        <v>350</v>
      </c>
      <c r="D421" s="24" t="s">
        <v>316</v>
      </c>
      <c r="E421" s="24">
        <v>6</v>
      </c>
      <c r="F421" s="45"/>
      <c r="G421" s="46"/>
    </row>
    <row r="422" spans="2:7" x14ac:dyDescent="0.35">
      <c r="B422" s="4"/>
      <c r="C422" s="12"/>
      <c r="D422" s="24"/>
      <c r="E422" s="24"/>
      <c r="F422" s="45"/>
      <c r="G422" s="46"/>
    </row>
    <row r="423" spans="2:7" x14ac:dyDescent="0.35">
      <c r="B423" s="7" t="s">
        <v>376</v>
      </c>
      <c r="C423" s="18" t="s">
        <v>138</v>
      </c>
      <c r="D423" s="24" t="s">
        <v>316</v>
      </c>
      <c r="E423" s="24">
        <v>2</v>
      </c>
      <c r="F423" s="45"/>
      <c r="G423" s="46"/>
    </row>
    <row r="424" spans="2:7" x14ac:dyDescent="0.35">
      <c r="B424" s="4"/>
      <c r="C424" s="12"/>
      <c r="D424" s="24"/>
      <c r="E424" s="24"/>
      <c r="F424" s="45"/>
      <c r="G424" s="46"/>
    </row>
    <row r="425" spans="2:7" x14ac:dyDescent="0.35">
      <c r="B425" s="4"/>
      <c r="C425" s="12"/>
      <c r="D425" s="24"/>
      <c r="E425" s="24"/>
      <c r="F425" s="45"/>
      <c r="G425" s="46"/>
    </row>
    <row r="426" spans="2:7" x14ac:dyDescent="0.35">
      <c r="B426" s="6" t="s">
        <v>377</v>
      </c>
      <c r="C426" s="17" t="s">
        <v>142</v>
      </c>
      <c r="D426" s="24"/>
      <c r="E426" s="24"/>
      <c r="F426" s="45"/>
      <c r="G426" s="46"/>
    </row>
    <row r="427" spans="2:7" x14ac:dyDescent="0.35">
      <c r="B427" s="4"/>
      <c r="C427" s="34" t="s">
        <v>533</v>
      </c>
      <c r="D427" s="24" t="s">
        <v>316</v>
      </c>
      <c r="E427" s="24">
        <v>1</v>
      </c>
      <c r="F427" s="45"/>
      <c r="G427" s="46"/>
    </row>
    <row r="428" spans="2:7" x14ac:dyDescent="0.35">
      <c r="B428" s="4"/>
      <c r="C428" s="34" t="s">
        <v>530</v>
      </c>
      <c r="D428" s="24"/>
      <c r="E428" s="24"/>
      <c r="F428" s="45"/>
      <c r="G428" s="46"/>
    </row>
    <row r="429" spans="2:7" x14ac:dyDescent="0.35">
      <c r="B429" s="4"/>
      <c r="C429" s="34"/>
      <c r="D429" s="24"/>
      <c r="E429" s="24"/>
      <c r="F429" s="45"/>
      <c r="G429" s="46"/>
    </row>
    <row r="430" spans="2:7" x14ac:dyDescent="0.35">
      <c r="B430" s="6" t="s">
        <v>378</v>
      </c>
      <c r="C430" s="17" t="s">
        <v>144</v>
      </c>
      <c r="D430" s="24" t="s">
        <v>316</v>
      </c>
      <c r="E430" s="24">
        <v>1</v>
      </c>
      <c r="F430" s="45"/>
      <c r="G430" s="46"/>
    </row>
    <row r="431" spans="2:7" x14ac:dyDescent="0.35">
      <c r="B431" s="4"/>
      <c r="C431" s="34" t="s">
        <v>461</v>
      </c>
      <c r="G431" s="46"/>
    </row>
    <row r="432" spans="2:7" x14ac:dyDescent="0.35">
      <c r="B432" s="4"/>
      <c r="C432" s="34" t="s">
        <v>531</v>
      </c>
      <c r="D432" s="24"/>
      <c r="E432" s="24"/>
      <c r="F432" s="45"/>
      <c r="G432" s="46"/>
    </row>
    <row r="433" spans="2:7" x14ac:dyDescent="0.35">
      <c r="B433" s="4"/>
      <c r="C433" s="34"/>
      <c r="D433" s="24"/>
      <c r="E433" s="24"/>
      <c r="F433" s="45"/>
      <c r="G433" s="46"/>
    </row>
    <row r="434" spans="2:7" x14ac:dyDescent="0.35">
      <c r="B434" s="6" t="s">
        <v>379</v>
      </c>
      <c r="C434" s="17" t="s">
        <v>146</v>
      </c>
      <c r="D434" s="24" t="s">
        <v>311</v>
      </c>
      <c r="E434" s="24">
        <v>1</v>
      </c>
      <c r="F434" s="45"/>
      <c r="G434" s="46"/>
    </row>
    <row r="435" spans="2:7" x14ac:dyDescent="0.35">
      <c r="B435" s="4"/>
      <c r="C435" s="12"/>
      <c r="D435" s="24"/>
      <c r="E435" s="24"/>
      <c r="F435" s="45"/>
      <c r="G435" s="46"/>
    </row>
    <row r="436" spans="2:7" x14ac:dyDescent="0.35">
      <c r="B436" s="4"/>
      <c r="C436" s="12"/>
      <c r="D436" s="24"/>
      <c r="E436" s="24"/>
      <c r="F436" s="45"/>
      <c r="G436" s="46"/>
    </row>
    <row r="437" spans="2:7" x14ac:dyDescent="0.35">
      <c r="B437" s="6" t="s">
        <v>380</v>
      </c>
      <c r="C437" s="17" t="s">
        <v>148</v>
      </c>
      <c r="D437" s="24" t="s">
        <v>311</v>
      </c>
      <c r="E437" s="24">
        <v>1</v>
      </c>
      <c r="F437" s="45"/>
      <c r="G437" s="46"/>
    </row>
    <row r="438" spans="2:7" x14ac:dyDescent="0.35">
      <c r="B438" s="4"/>
      <c r="C438" s="12"/>
      <c r="D438" s="24"/>
      <c r="E438" s="24"/>
      <c r="F438" s="45"/>
      <c r="G438" s="46"/>
    </row>
    <row r="439" spans="2:7" x14ac:dyDescent="0.35">
      <c r="B439" s="4"/>
      <c r="C439" s="12"/>
      <c r="D439" s="24"/>
      <c r="E439" s="24"/>
      <c r="F439" s="45"/>
      <c r="G439" s="46"/>
    </row>
    <row r="440" spans="2:7" x14ac:dyDescent="0.35">
      <c r="B440" s="4"/>
      <c r="C440" s="19" t="s">
        <v>156</v>
      </c>
      <c r="D440" s="24"/>
      <c r="E440" s="24"/>
      <c r="F440" s="45"/>
      <c r="G440" s="59"/>
    </row>
    <row r="441" spans="2:7" x14ac:dyDescent="0.35">
      <c r="B441" s="4"/>
      <c r="C441" s="12"/>
      <c r="D441" s="24"/>
      <c r="E441" s="24"/>
      <c r="F441" s="45"/>
      <c r="G441" s="46"/>
    </row>
    <row r="442" spans="2:7" x14ac:dyDescent="0.35">
      <c r="B442" s="4"/>
      <c r="C442" s="12"/>
      <c r="D442" s="24"/>
      <c r="E442" s="24"/>
      <c r="F442" s="45"/>
      <c r="G442" s="46"/>
    </row>
    <row r="443" spans="2:7" x14ac:dyDescent="0.35">
      <c r="B443" s="5" t="s">
        <v>157</v>
      </c>
      <c r="C443" s="16" t="s">
        <v>153</v>
      </c>
      <c r="D443" s="24"/>
      <c r="E443" s="24"/>
      <c r="F443" s="45"/>
      <c r="G443" s="46"/>
    </row>
    <row r="444" spans="2:7" x14ac:dyDescent="0.35">
      <c r="B444" s="4"/>
      <c r="C444" s="12"/>
      <c r="D444" s="24"/>
      <c r="E444" s="24"/>
      <c r="F444" s="45"/>
      <c r="G444" s="46"/>
    </row>
    <row r="445" spans="2:7" x14ac:dyDescent="0.35">
      <c r="B445" s="6" t="s">
        <v>159</v>
      </c>
      <c r="C445" s="17" t="s">
        <v>154</v>
      </c>
      <c r="D445" s="24" t="s">
        <v>316</v>
      </c>
      <c r="E445" s="24">
        <v>2</v>
      </c>
      <c r="F445" s="45"/>
      <c r="G445" s="46"/>
    </row>
    <row r="446" spans="2:7" x14ac:dyDescent="0.35">
      <c r="B446" s="4"/>
      <c r="C446" s="34" t="s">
        <v>391</v>
      </c>
      <c r="D446" s="24"/>
      <c r="E446" s="24"/>
      <c r="F446" s="45"/>
      <c r="G446" s="46"/>
    </row>
    <row r="447" spans="2:7" x14ac:dyDescent="0.35">
      <c r="B447" s="4"/>
      <c r="C447" s="12"/>
      <c r="D447" s="24"/>
      <c r="E447" s="24"/>
      <c r="F447" s="45"/>
      <c r="G447" s="46"/>
    </row>
    <row r="448" spans="2:7" x14ac:dyDescent="0.35">
      <c r="B448" s="6" t="s">
        <v>161</v>
      </c>
      <c r="C448" s="17" t="s">
        <v>155</v>
      </c>
      <c r="D448" s="24"/>
      <c r="E448" s="24"/>
      <c r="F448" s="45"/>
      <c r="G448" s="46"/>
    </row>
    <row r="449" spans="2:7" x14ac:dyDescent="0.35">
      <c r="B449" s="4"/>
      <c r="C449" s="34" t="s">
        <v>391</v>
      </c>
      <c r="D449" s="24" t="s">
        <v>316</v>
      </c>
      <c r="E449" s="24">
        <v>2</v>
      </c>
      <c r="F449" s="45"/>
      <c r="G449" s="46"/>
    </row>
    <row r="450" spans="2:7" x14ac:dyDescent="0.35">
      <c r="B450" s="4"/>
      <c r="C450" s="12"/>
      <c r="D450" s="24"/>
      <c r="E450" s="24"/>
      <c r="F450" s="45"/>
      <c r="G450" s="46"/>
    </row>
    <row r="451" spans="2:7" x14ac:dyDescent="0.35">
      <c r="B451" s="4"/>
      <c r="C451" s="19" t="s">
        <v>392</v>
      </c>
      <c r="D451" s="24"/>
      <c r="E451" s="24"/>
      <c r="F451" s="45"/>
      <c r="G451" s="59"/>
    </row>
    <row r="452" spans="2:7" x14ac:dyDescent="0.35">
      <c r="B452" s="4"/>
      <c r="C452" s="12"/>
      <c r="D452" s="24"/>
      <c r="E452" s="24"/>
      <c r="F452" s="45"/>
      <c r="G452" s="46"/>
    </row>
    <row r="453" spans="2:7" x14ac:dyDescent="0.35">
      <c r="B453" s="4"/>
      <c r="C453" s="12"/>
      <c r="D453" s="24"/>
      <c r="E453" s="24"/>
      <c r="F453" s="45"/>
      <c r="G453" s="46"/>
    </row>
    <row r="454" spans="2:7" x14ac:dyDescent="0.35">
      <c r="B454" s="4"/>
      <c r="C454" s="12"/>
      <c r="D454" s="24"/>
      <c r="E454" s="24"/>
      <c r="F454" s="45"/>
      <c r="G454" s="46"/>
    </row>
    <row r="455" spans="2:7" x14ac:dyDescent="0.35">
      <c r="B455" s="5" t="s">
        <v>167</v>
      </c>
      <c r="C455" s="16" t="s">
        <v>158</v>
      </c>
      <c r="D455" s="24"/>
      <c r="E455" s="24"/>
      <c r="F455" s="45"/>
      <c r="G455" s="46"/>
    </row>
    <row r="456" spans="2:7" x14ac:dyDescent="0.35">
      <c r="B456" s="4"/>
      <c r="C456" s="12"/>
      <c r="D456" s="24"/>
      <c r="E456" s="24"/>
      <c r="F456" s="45"/>
      <c r="G456" s="46"/>
    </row>
    <row r="457" spans="2:7" x14ac:dyDescent="0.35">
      <c r="B457" s="6" t="s">
        <v>169</v>
      </c>
      <c r="C457" s="17" t="s">
        <v>160</v>
      </c>
      <c r="F457" s="45"/>
      <c r="G457" s="46"/>
    </row>
    <row r="458" spans="2:7" x14ac:dyDescent="0.35">
      <c r="B458" s="4"/>
      <c r="C458" s="48" t="s">
        <v>478</v>
      </c>
      <c r="D458" s="49" t="s">
        <v>316</v>
      </c>
      <c r="E458" s="49">
        <v>2</v>
      </c>
      <c r="F458" s="50"/>
      <c r="G458" s="46"/>
    </row>
    <row r="459" spans="2:7" x14ac:dyDescent="0.35">
      <c r="B459" s="4"/>
      <c r="C459" s="48" t="s">
        <v>491</v>
      </c>
      <c r="D459" s="49" t="s">
        <v>316</v>
      </c>
      <c r="E459" s="49">
        <v>1</v>
      </c>
      <c r="F459" s="50"/>
      <c r="G459" s="46"/>
    </row>
    <row r="460" spans="2:7" x14ac:dyDescent="0.35">
      <c r="B460" s="4"/>
      <c r="C460" s="12"/>
      <c r="D460" s="24"/>
      <c r="E460" s="24"/>
      <c r="F460" s="45"/>
      <c r="G460" s="46"/>
    </row>
    <row r="461" spans="2:7" x14ac:dyDescent="0.35">
      <c r="B461" s="6" t="s">
        <v>170</v>
      </c>
      <c r="C461" s="17" t="s">
        <v>120</v>
      </c>
      <c r="D461" s="24" t="s">
        <v>353</v>
      </c>
      <c r="E461" s="24">
        <v>36</v>
      </c>
      <c r="F461" s="45"/>
      <c r="G461" s="46"/>
    </row>
    <row r="462" spans="2:7" x14ac:dyDescent="0.35">
      <c r="B462" s="4"/>
      <c r="C462" s="34"/>
      <c r="D462" s="24"/>
      <c r="E462" s="24"/>
      <c r="F462" s="45"/>
      <c r="G462" s="46"/>
    </row>
    <row r="463" spans="2:7" x14ac:dyDescent="0.35">
      <c r="B463" s="4"/>
      <c r="C463" s="12"/>
      <c r="D463" s="24"/>
      <c r="E463" s="24"/>
      <c r="F463" s="45"/>
      <c r="G463" s="46"/>
    </row>
    <row r="464" spans="2:7" x14ac:dyDescent="0.35">
      <c r="B464" s="6" t="s">
        <v>381</v>
      </c>
      <c r="C464" s="17" t="s">
        <v>162</v>
      </c>
      <c r="F464" s="45"/>
      <c r="G464" s="46"/>
    </row>
    <row r="465" spans="2:18" x14ac:dyDescent="0.35">
      <c r="B465" s="4"/>
      <c r="C465" s="34" t="s">
        <v>479</v>
      </c>
      <c r="D465" s="24" t="s">
        <v>316</v>
      </c>
      <c r="E465" s="24">
        <v>1</v>
      </c>
      <c r="F465" s="45"/>
      <c r="G465" s="46"/>
    </row>
    <row r="466" spans="2:18" x14ac:dyDescent="0.35">
      <c r="B466" s="4"/>
      <c r="C466" s="34"/>
      <c r="D466" s="24"/>
      <c r="E466" s="24"/>
      <c r="F466" s="45"/>
      <c r="G466" s="46"/>
    </row>
    <row r="467" spans="2:18" x14ac:dyDescent="0.35">
      <c r="B467" s="4"/>
      <c r="C467" s="12"/>
      <c r="D467" s="24"/>
      <c r="E467" s="24"/>
      <c r="F467" s="45"/>
      <c r="G467" s="46"/>
    </row>
    <row r="468" spans="2:18" x14ac:dyDescent="0.35">
      <c r="B468" s="6" t="s">
        <v>382</v>
      </c>
      <c r="C468" s="17" t="s">
        <v>163</v>
      </c>
      <c r="D468" s="24" t="s">
        <v>311</v>
      </c>
      <c r="E468" s="24">
        <v>1</v>
      </c>
      <c r="F468" s="45"/>
      <c r="G468" s="46"/>
    </row>
    <row r="469" spans="2:18" x14ac:dyDescent="0.35">
      <c r="B469" s="4"/>
      <c r="C469" s="12"/>
      <c r="D469" s="24"/>
      <c r="E469" s="24"/>
      <c r="F469" s="45"/>
      <c r="G469" s="46"/>
    </row>
    <row r="470" spans="2:18" x14ac:dyDescent="0.35">
      <c r="B470" s="4"/>
      <c r="C470" s="12"/>
      <c r="D470" s="24"/>
      <c r="E470" s="24"/>
      <c r="F470" s="45"/>
      <c r="G470" s="46"/>
    </row>
    <row r="471" spans="2:18" x14ac:dyDescent="0.35">
      <c r="B471" s="6" t="s">
        <v>383</v>
      </c>
      <c r="C471" s="17" t="s">
        <v>164</v>
      </c>
      <c r="D471" s="24" t="s">
        <v>311</v>
      </c>
      <c r="E471" s="24">
        <v>1</v>
      </c>
      <c r="F471" s="45"/>
      <c r="G471" s="46"/>
    </row>
    <row r="472" spans="2:18" x14ac:dyDescent="0.35">
      <c r="B472" s="4"/>
      <c r="C472" s="12"/>
      <c r="D472" s="24"/>
      <c r="E472" s="24"/>
      <c r="F472" s="45"/>
      <c r="G472" s="46"/>
    </row>
    <row r="473" spans="2:18" x14ac:dyDescent="0.35">
      <c r="B473" s="4"/>
      <c r="C473" s="12"/>
      <c r="D473" s="24"/>
      <c r="E473" s="24"/>
      <c r="F473" s="45"/>
      <c r="G473" s="46"/>
      <c r="Q473" s="61"/>
      <c r="R473" s="62"/>
    </row>
    <row r="474" spans="2:18" x14ac:dyDescent="0.35">
      <c r="B474" s="6" t="s">
        <v>384</v>
      </c>
      <c r="C474" s="17" t="s">
        <v>165</v>
      </c>
      <c r="D474" s="24"/>
      <c r="E474" s="24"/>
      <c r="F474" s="45"/>
      <c r="G474" s="46"/>
    </row>
    <row r="475" spans="2:18" x14ac:dyDescent="0.35">
      <c r="B475" s="4"/>
      <c r="C475" s="34" t="s">
        <v>462</v>
      </c>
      <c r="D475" s="24" t="s">
        <v>316</v>
      </c>
      <c r="E475" s="24">
        <v>1</v>
      </c>
      <c r="F475" s="45"/>
      <c r="G475" s="46"/>
    </row>
    <row r="476" spans="2:18" x14ac:dyDescent="0.35">
      <c r="B476" s="4"/>
      <c r="C476" s="12"/>
      <c r="D476" s="24"/>
      <c r="E476" s="24"/>
      <c r="F476" s="45"/>
      <c r="G476" s="46"/>
    </row>
    <row r="477" spans="2:18" x14ac:dyDescent="0.35">
      <c r="B477" s="4"/>
      <c r="C477" s="19" t="s">
        <v>166</v>
      </c>
      <c r="D477" s="24"/>
      <c r="E477" s="24"/>
      <c r="F477" s="45"/>
      <c r="G477" s="59"/>
    </row>
    <row r="478" spans="2:18" x14ac:dyDescent="0.35">
      <c r="B478" s="4"/>
      <c r="C478" s="12"/>
      <c r="D478" s="24"/>
      <c r="E478" s="24"/>
      <c r="F478" s="45"/>
      <c r="G478" s="46"/>
    </row>
    <row r="479" spans="2:18" x14ac:dyDescent="0.35">
      <c r="B479" s="4"/>
      <c r="C479" s="12"/>
      <c r="D479" s="24"/>
      <c r="E479" s="24"/>
      <c r="F479" s="45"/>
      <c r="G479" s="46"/>
    </row>
    <row r="480" spans="2:18" x14ac:dyDescent="0.35">
      <c r="B480" s="4"/>
      <c r="C480" s="12"/>
      <c r="D480" s="24"/>
      <c r="E480" s="24"/>
      <c r="F480" s="45"/>
      <c r="G480" s="46"/>
    </row>
    <row r="481" spans="2:7" x14ac:dyDescent="0.35">
      <c r="B481" s="5" t="s">
        <v>173</v>
      </c>
      <c r="C481" s="16" t="s">
        <v>168</v>
      </c>
      <c r="D481" s="24"/>
      <c r="E481" s="24"/>
      <c r="F481" s="45"/>
      <c r="G481" s="46"/>
    </row>
    <row r="482" spans="2:7" x14ac:dyDescent="0.35">
      <c r="B482" s="4"/>
      <c r="C482" s="12"/>
      <c r="D482" s="24"/>
      <c r="E482" s="24"/>
      <c r="F482" s="45"/>
      <c r="G482" s="46"/>
    </row>
    <row r="483" spans="2:7" x14ac:dyDescent="0.35">
      <c r="B483" s="6" t="s">
        <v>175</v>
      </c>
      <c r="C483" s="17" t="s">
        <v>361</v>
      </c>
      <c r="D483" s="24" t="s">
        <v>311</v>
      </c>
      <c r="E483" s="24">
        <v>1</v>
      </c>
      <c r="F483" s="45"/>
      <c r="G483" s="46"/>
    </row>
    <row r="484" spans="2:7" x14ac:dyDescent="0.35">
      <c r="B484" s="4"/>
      <c r="C484" s="12"/>
      <c r="D484" s="24"/>
      <c r="E484" s="24"/>
      <c r="F484" s="45"/>
      <c r="G484" s="46"/>
    </row>
    <row r="485" spans="2:7" x14ac:dyDescent="0.35">
      <c r="B485" s="4"/>
      <c r="C485" s="12"/>
      <c r="D485" s="24"/>
      <c r="E485" s="24"/>
      <c r="F485" s="45"/>
      <c r="G485" s="46"/>
    </row>
    <row r="486" spans="2:7" ht="26" x14ac:dyDescent="0.35">
      <c r="B486" s="6" t="s">
        <v>177</v>
      </c>
      <c r="C486" s="17" t="s">
        <v>171</v>
      </c>
      <c r="D486" s="24" t="s">
        <v>311</v>
      </c>
      <c r="E486" s="24">
        <v>1</v>
      </c>
      <c r="F486" s="45"/>
      <c r="G486" s="46"/>
    </row>
    <row r="487" spans="2:7" x14ac:dyDescent="0.35">
      <c r="C487" s="12"/>
      <c r="D487" s="24"/>
      <c r="E487" s="24"/>
      <c r="F487" s="45"/>
      <c r="G487" s="46"/>
    </row>
    <row r="488" spans="2:7" x14ac:dyDescent="0.35">
      <c r="B488" s="4"/>
      <c r="C488" s="12"/>
      <c r="D488" s="24"/>
      <c r="E488" s="24"/>
      <c r="F488" s="45"/>
      <c r="G488" s="46"/>
    </row>
    <row r="489" spans="2:7" x14ac:dyDescent="0.35">
      <c r="B489" s="4"/>
      <c r="C489" s="19" t="s">
        <v>172</v>
      </c>
      <c r="D489" s="24"/>
      <c r="E489" s="24"/>
      <c r="F489" s="45"/>
      <c r="G489" s="46"/>
    </row>
    <row r="490" spans="2:7" x14ac:dyDescent="0.35">
      <c r="B490" s="4"/>
      <c r="C490" s="12"/>
      <c r="D490" s="24"/>
      <c r="E490" s="24"/>
      <c r="F490" s="45"/>
      <c r="G490" s="46"/>
    </row>
    <row r="491" spans="2:7" x14ac:dyDescent="0.35">
      <c r="B491" s="4"/>
      <c r="C491" s="12"/>
      <c r="D491" s="24"/>
      <c r="E491" s="24"/>
      <c r="F491" s="45"/>
      <c r="G491" s="46"/>
    </row>
    <row r="492" spans="2:7" x14ac:dyDescent="0.35">
      <c r="B492" s="4"/>
      <c r="C492" s="12"/>
      <c r="D492" s="24"/>
      <c r="E492" s="24"/>
      <c r="F492" s="45"/>
      <c r="G492" s="46"/>
    </row>
    <row r="493" spans="2:7" x14ac:dyDescent="0.35">
      <c r="B493" s="5" t="s">
        <v>385</v>
      </c>
      <c r="C493" s="16" t="s">
        <v>174</v>
      </c>
      <c r="D493" s="24"/>
      <c r="E493" s="24"/>
      <c r="F493" s="45"/>
      <c r="G493" s="46"/>
    </row>
    <row r="494" spans="2:7" x14ac:dyDescent="0.35">
      <c r="C494" s="12"/>
      <c r="D494" s="24"/>
      <c r="E494" s="24"/>
      <c r="F494" s="45"/>
      <c r="G494" s="46"/>
    </row>
    <row r="495" spans="2:7" x14ac:dyDescent="0.35">
      <c r="B495" s="6" t="s">
        <v>386</v>
      </c>
      <c r="C495" s="17" t="s">
        <v>176</v>
      </c>
      <c r="D495" s="24" t="s">
        <v>311</v>
      </c>
      <c r="E495" s="24">
        <v>1</v>
      </c>
      <c r="F495" s="45"/>
      <c r="G495" s="46"/>
    </row>
    <row r="496" spans="2:7" x14ac:dyDescent="0.35">
      <c r="B496" s="6"/>
      <c r="C496" s="17"/>
      <c r="D496" s="24"/>
      <c r="E496" s="24"/>
      <c r="F496" s="45"/>
      <c r="G496" s="46"/>
    </row>
    <row r="497" spans="2:7" x14ac:dyDescent="0.35">
      <c r="B497" s="6"/>
      <c r="C497" s="17"/>
      <c r="D497" s="24"/>
      <c r="E497" s="24"/>
      <c r="F497" s="45"/>
      <c r="G497" s="46"/>
    </row>
    <row r="498" spans="2:7" x14ac:dyDescent="0.35">
      <c r="B498" s="41" t="s">
        <v>536</v>
      </c>
      <c r="C498" s="42" t="s">
        <v>534</v>
      </c>
      <c r="D498" s="24" t="s">
        <v>311</v>
      </c>
      <c r="E498" s="24">
        <v>1</v>
      </c>
      <c r="F498" s="45"/>
      <c r="G498" s="46"/>
    </row>
    <row r="499" spans="2:7" x14ac:dyDescent="0.35">
      <c r="B499" s="4"/>
      <c r="C499" s="12"/>
      <c r="D499" s="24"/>
      <c r="E499" s="24"/>
      <c r="F499" s="45"/>
      <c r="G499" s="46"/>
    </row>
    <row r="500" spans="2:7" x14ac:dyDescent="0.35">
      <c r="B500" s="4"/>
      <c r="C500" s="12"/>
      <c r="D500" s="24"/>
      <c r="E500" s="24"/>
      <c r="F500" s="45"/>
      <c r="G500" s="46"/>
    </row>
    <row r="501" spans="2:7" x14ac:dyDescent="0.35">
      <c r="B501" s="6" t="s">
        <v>387</v>
      </c>
      <c r="C501" s="17" t="s">
        <v>178</v>
      </c>
      <c r="D501" s="24" t="s">
        <v>311</v>
      </c>
      <c r="E501" s="24">
        <v>1</v>
      </c>
      <c r="F501" s="45"/>
      <c r="G501" s="46"/>
    </row>
    <row r="502" spans="2:7" x14ac:dyDescent="0.35">
      <c r="B502" s="4"/>
      <c r="C502" s="12"/>
      <c r="D502" s="24"/>
      <c r="E502" s="24"/>
      <c r="F502" s="45"/>
      <c r="G502" s="46"/>
    </row>
    <row r="503" spans="2:7" x14ac:dyDescent="0.35">
      <c r="B503" s="4"/>
      <c r="C503" s="12"/>
      <c r="D503" s="24"/>
      <c r="E503" s="24"/>
      <c r="F503" s="45"/>
      <c r="G503" s="46"/>
    </row>
    <row r="504" spans="2:7" x14ac:dyDescent="0.35">
      <c r="B504" s="6" t="s">
        <v>388</v>
      </c>
      <c r="C504" s="17" t="s">
        <v>179</v>
      </c>
      <c r="D504" s="24"/>
      <c r="E504" s="24"/>
      <c r="F504" s="45"/>
      <c r="G504" s="46"/>
    </row>
    <row r="505" spans="2:7" x14ac:dyDescent="0.35">
      <c r="B505" s="4"/>
      <c r="C505" s="12"/>
      <c r="D505" s="24"/>
      <c r="E505" s="24"/>
      <c r="F505" s="45"/>
      <c r="G505" s="46"/>
    </row>
    <row r="506" spans="2:7" x14ac:dyDescent="0.35">
      <c r="B506" s="4" t="s">
        <v>535</v>
      </c>
      <c r="C506" s="12" t="s">
        <v>537</v>
      </c>
      <c r="D506" s="24" t="s">
        <v>311</v>
      </c>
      <c r="E506" s="24">
        <v>1</v>
      </c>
      <c r="F506" s="45"/>
      <c r="G506" s="46"/>
    </row>
    <row r="507" spans="2:7" x14ac:dyDescent="0.35">
      <c r="B507" s="4"/>
      <c r="C507" s="12" t="s">
        <v>538</v>
      </c>
      <c r="D507" s="24"/>
      <c r="E507" s="24"/>
      <c r="F507" s="45"/>
      <c r="G507" s="46"/>
    </row>
    <row r="508" spans="2:7" x14ac:dyDescent="0.35">
      <c r="B508" s="4"/>
      <c r="C508" s="12"/>
      <c r="D508" s="24"/>
      <c r="E508" s="24"/>
      <c r="F508" s="45"/>
      <c r="G508" s="46"/>
    </row>
    <row r="509" spans="2:7" x14ac:dyDescent="0.35">
      <c r="B509" s="4" t="s">
        <v>539</v>
      </c>
      <c r="C509" s="18" t="s">
        <v>180</v>
      </c>
      <c r="D509" s="24" t="s">
        <v>311</v>
      </c>
      <c r="E509" s="24">
        <v>1</v>
      </c>
      <c r="F509" s="45"/>
      <c r="G509" s="46"/>
    </row>
    <row r="510" spans="2:7" x14ac:dyDescent="0.35">
      <c r="B510" s="4"/>
      <c r="C510" s="12"/>
      <c r="D510" s="24"/>
      <c r="E510" s="24"/>
      <c r="F510" s="45"/>
      <c r="G510" s="46"/>
    </row>
    <row r="511" spans="2:7" x14ac:dyDescent="0.35">
      <c r="B511" s="4"/>
      <c r="C511" s="12"/>
      <c r="D511" s="24"/>
      <c r="E511" s="24"/>
      <c r="F511" s="45"/>
      <c r="G511" s="46"/>
    </row>
    <row r="512" spans="2:7" x14ac:dyDescent="0.35">
      <c r="B512" s="4" t="s">
        <v>540</v>
      </c>
      <c r="C512" s="18" t="s">
        <v>181</v>
      </c>
      <c r="D512" s="24" t="s">
        <v>311</v>
      </c>
      <c r="E512" s="24">
        <v>1</v>
      </c>
      <c r="F512" s="45"/>
      <c r="G512" s="46"/>
    </row>
    <row r="513" spans="2:10" x14ac:dyDescent="0.35">
      <c r="B513" s="4"/>
      <c r="C513" s="12" t="s">
        <v>538</v>
      </c>
      <c r="D513" s="24"/>
      <c r="E513" s="24"/>
      <c r="F513" s="45"/>
      <c r="G513" s="46"/>
    </row>
    <row r="514" spans="2:10" x14ac:dyDescent="0.35">
      <c r="B514" s="4"/>
      <c r="C514" s="12"/>
      <c r="D514" s="24"/>
      <c r="E514" s="24"/>
      <c r="F514" s="45"/>
      <c r="G514" s="46"/>
    </row>
    <row r="515" spans="2:10" x14ac:dyDescent="0.35">
      <c r="B515" s="6" t="s">
        <v>389</v>
      </c>
      <c r="C515" s="17" t="s">
        <v>182</v>
      </c>
      <c r="D515" s="24"/>
      <c r="E515" s="24"/>
      <c r="F515" s="45"/>
      <c r="G515" s="46"/>
    </row>
    <row r="516" spans="2:10" x14ac:dyDescent="0.35">
      <c r="B516" s="4"/>
      <c r="C516" s="12"/>
      <c r="D516" s="24"/>
      <c r="E516" s="24"/>
      <c r="F516" s="45"/>
      <c r="G516" s="46"/>
    </row>
    <row r="517" spans="2:10" x14ac:dyDescent="0.35">
      <c r="B517" s="7" t="s">
        <v>541</v>
      </c>
      <c r="C517" s="18" t="s">
        <v>183</v>
      </c>
      <c r="D517" s="24"/>
      <c r="E517" s="24"/>
      <c r="F517" s="45"/>
      <c r="G517" s="46"/>
    </row>
    <row r="518" spans="2:10" x14ac:dyDescent="0.35">
      <c r="B518" s="7"/>
      <c r="C518" s="34" t="s">
        <v>542</v>
      </c>
      <c r="D518" s="24" t="s">
        <v>316</v>
      </c>
      <c r="E518" s="24">
        <v>1</v>
      </c>
      <c r="F518" s="45"/>
      <c r="G518" s="46"/>
    </row>
    <row r="519" spans="2:10" x14ac:dyDescent="0.35">
      <c r="B519" s="4"/>
      <c r="C519" s="34" t="s">
        <v>463</v>
      </c>
      <c r="D519" s="24" t="s">
        <v>316</v>
      </c>
      <c r="E519" s="24">
        <v>1</v>
      </c>
      <c r="F519" s="45"/>
      <c r="G519" s="46"/>
      <c r="J519" s="60"/>
    </row>
    <row r="520" spans="2:10" x14ac:dyDescent="0.35">
      <c r="B520" s="4"/>
      <c r="C520" s="34" t="s">
        <v>322</v>
      </c>
      <c r="D520" s="24" t="s">
        <v>316</v>
      </c>
      <c r="E520" s="24">
        <v>1</v>
      </c>
      <c r="F520" s="45"/>
      <c r="G520" s="46"/>
    </row>
    <row r="521" spans="2:10" x14ac:dyDescent="0.35">
      <c r="B521" s="4"/>
      <c r="C521" s="34"/>
      <c r="D521" s="24"/>
      <c r="E521" s="24"/>
      <c r="F521" s="45"/>
      <c r="G521" s="46"/>
    </row>
    <row r="522" spans="2:10" x14ac:dyDescent="0.35">
      <c r="B522" s="7"/>
      <c r="C522" s="34"/>
      <c r="D522" s="24"/>
      <c r="E522" s="24"/>
      <c r="F522" s="45"/>
      <c r="G522" s="46"/>
    </row>
    <row r="523" spans="2:10" x14ac:dyDescent="0.35">
      <c r="B523" s="4"/>
      <c r="C523" s="19" t="s">
        <v>544</v>
      </c>
      <c r="D523" s="24"/>
      <c r="E523" s="24"/>
      <c r="F523" s="45"/>
      <c r="G523" s="46"/>
    </row>
    <row r="524" spans="2:10" x14ac:dyDescent="0.35">
      <c r="B524" s="4"/>
      <c r="C524" s="12"/>
      <c r="D524" s="24"/>
      <c r="E524" s="24"/>
      <c r="F524" s="45"/>
      <c r="G524" s="46"/>
    </row>
    <row r="525" spans="2:10" x14ac:dyDescent="0.35">
      <c r="B525" s="4"/>
      <c r="C525" s="12"/>
      <c r="D525" s="24"/>
      <c r="E525" s="24"/>
      <c r="F525" s="45"/>
      <c r="G525" s="46"/>
    </row>
    <row r="526" spans="2:10" x14ac:dyDescent="0.35">
      <c r="B526" s="4"/>
      <c r="C526" s="12"/>
      <c r="D526" s="24"/>
      <c r="E526" s="24"/>
      <c r="F526" s="45"/>
      <c r="G526" s="46"/>
    </row>
    <row r="527" spans="2:10" ht="16.5" x14ac:dyDescent="0.35">
      <c r="B527" s="8" t="s">
        <v>184</v>
      </c>
      <c r="C527" s="20" t="s">
        <v>185</v>
      </c>
      <c r="D527" s="24"/>
      <c r="E527" s="24"/>
      <c r="F527" s="45"/>
      <c r="G527" s="46"/>
    </row>
    <row r="528" spans="2:10" x14ac:dyDescent="0.35">
      <c r="B528" s="4"/>
      <c r="C528" s="12"/>
      <c r="D528" s="24"/>
      <c r="E528" s="24"/>
      <c r="F528" s="45"/>
      <c r="G528" s="46"/>
    </row>
    <row r="529" spans="2:7" x14ac:dyDescent="0.35">
      <c r="B529" s="4"/>
      <c r="C529" s="12"/>
      <c r="D529" s="24"/>
      <c r="E529" s="24"/>
      <c r="F529" s="45"/>
      <c r="G529" s="46"/>
    </row>
    <row r="530" spans="2:7" x14ac:dyDescent="0.35">
      <c r="B530" s="5" t="s">
        <v>186</v>
      </c>
      <c r="C530" s="16" t="s">
        <v>187</v>
      </c>
      <c r="D530" s="24"/>
      <c r="E530" s="24"/>
      <c r="F530" s="45"/>
      <c r="G530" s="46"/>
    </row>
    <row r="531" spans="2:7" x14ac:dyDescent="0.35">
      <c r="B531" s="4"/>
      <c r="C531" s="12"/>
      <c r="D531" s="24"/>
      <c r="E531" s="24"/>
      <c r="F531" s="45"/>
      <c r="G531" s="46"/>
    </row>
    <row r="532" spans="2:7" x14ac:dyDescent="0.35">
      <c r="B532" s="6" t="s">
        <v>188</v>
      </c>
      <c r="C532" s="17" t="s">
        <v>189</v>
      </c>
      <c r="D532" s="24" t="s">
        <v>316</v>
      </c>
      <c r="E532" s="24">
        <v>3</v>
      </c>
      <c r="F532" s="45"/>
      <c r="G532" s="46"/>
    </row>
    <row r="533" spans="2:7" x14ac:dyDescent="0.35">
      <c r="B533" s="4"/>
      <c r="C533" s="34" t="s">
        <v>393</v>
      </c>
      <c r="D533" s="24"/>
      <c r="E533" s="24"/>
      <c r="F533" s="45"/>
      <c r="G533" s="46"/>
    </row>
    <row r="534" spans="2:7" x14ac:dyDescent="0.35">
      <c r="B534" s="4"/>
      <c r="C534" s="34" t="s">
        <v>394</v>
      </c>
      <c r="D534" s="24"/>
      <c r="E534" s="24"/>
      <c r="F534" s="45"/>
      <c r="G534" s="46"/>
    </row>
    <row r="535" spans="2:7" x14ac:dyDescent="0.35">
      <c r="B535" s="4"/>
      <c r="C535" s="34"/>
      <c r="D535" s="24"/>
      <c r="E535" s="24"/>
      <c r="F535" s="45"/>
      <c r="G535" s="46"/>
    </row>
    <row r="536" spans="2:7" x14ac:dyDescent="0.35">
      <c r="B536" s="6" t="s">
        <v>190</v>
      </c>
      <c r="C536" s="17" t="s">
        <v>191</v>
      </c>
      <c r="D536" s="24" t="s">
        <v>316</v>
      </c>
      <c r="E536" s="24">
        <v>8</v>
      </c>
      <c r="F536" s="45"/>
      <c r="G536" s="46"/>
    </row>
    <row r="537" spans="2:7" x14ac:dyDescent="0.35">
      <c r="B537" s="4"/>
      <c r="C537" s="34" t="s">
        <v>395</v>
      </c>
      <c r="D537" s="24"/>
      <c r="E537" s="24"/>
      <c r="F537" s="45"/>
      <c r="G537" s="46"/>
    </row>
    <row r="538" spans="2:7" x14ac:dyDescent="0.35">
      <c r="B538" s="4"/>
      <c r="C538" s="34" t="s">
        <v>394</v>
      </c>
      <c r="D538" s="24"/>
      <c r="E538" s="24"/>
      <c r="F538" s="45"/>
      <c r="G538" s="46"/>
    </row>
    <row r="539" spans="2:7" x14ac:dyDescent="0.35">
      <c r="B539" s="4"/>
      <c r="C539" s="34"/>
      <c r="D539" s="24"/>
      <c r="E539" s="24"/>
      <c r="F539" s="45"/>
      <c r="G539" s="46"/>
    </row>
    <row r="540" spans="2:7" x14ac:dyDescent="0.35">
      <c r="B540" s="6" t="s">
        <v>192</v>
      </c>
      <c r="C540" s="17" t="s">
        <v>193</v>
      </c>
      <c r="D540" s="24" t="s">
        <v>316</v>
      </c>
      <c r="E540" s="24">
        <v>4</v>
      </c>
      <c r="F540" s="45"/>
      <c r="G540" s="46"/>
    </row>
    <row r="541" spans="2:7" x14ac:dyDescent="0.35">
      <c r="B541" s="6"/>
      <c r="C541" s="35" t="s">
        <v>397</v>
      </c>
      <c r="D541" s="24"/>
      <c r="E541" s="24"/>
      <c r="F541" s="45"/>
      <c r="G541" s="46"/>
    </row>
    <row r="542" spans="2:7" x14ac:dyDescent="0.35">
      <c r="B542" s="4"/>
      <c r="C542" s="35" t="s">
        <v>396</v>
      </c>
      <c r="D542" s="24"/>
      <c r="E542" s="24"/>
      <c r="F542" s="45"/>
      <c r="G542" s="46"/>
    </row>
    <row r="543" spans="2:7" x14ac:dyDescent="0.35">
      <c r="B543" s="4"/>
      <c r="C543" s="12"/>
      <c r="D543" s="24"/>
      <c r="E543" s="24"/>
      <c r="F543" s="45"/>
      <c r="G543" s="46"/>
    </row>
    <row r="544" spans="2:7" x14ac:dyDescent="0.35">
      <c r="B544" s="6" t="s">
        <v>194</v>
      </c>
      <c r="C544" s="17" t="s">
        <v>195</v>
      </c>
      <c r="D544" s="24" t="s">
        <v>316</v>
      </c>
      <c r="E544" s="24">
        <v>3</v>
      </c>
      <c r="F544" s="45"/>
      <c r="G544" s="46"/>
    </row>
    <row r="545" spans="2:7" x14ac:dyDescent="0.35">
      <c r="B545" s="4"/>
      <c r="C545" s="35" t="s">
        <v>398</v>
      </c>
      <c r="D545" s="24"/>
      <c r="E545" s="24"/>
      <c r="F545" s="45"/>
      <c r="G545" s="46"/>
    </row>
    <row r="546" spans="2:7" x14ac:dyDescent="0.35">
      <c r="B546" s="4"/>
      <c r="C546" s="35" t="s">
        <v>396</v>
      </c>
      <c r="D546" s="24"/>
      <c r="E546" s="24"/>
      <c r="F546" s="45"/>
      <c r="G546" s="46"/>
    </row>
    <row r="547" spans="2:7" x14ac:dyDescent="0.35">
      <c r="B547" s="4"/>
      <c r="C547" s="12"/>
      <c r="D547" s="24"/>
      <c r="E547" s="24"/>
      <c r="F547" s="45"/>
      <c r="G547" s="46"/>
    </row>
    <row r="548" spans="2:7" x14ac:dyDescent="0.35">
      <c r="B548" s="6" t="s">
        <v>196</v>
      </c>
      <c r="C548" s="17" t="s">
        <v>197</v>
      </c>
      <c r="D548" s="24" t="s">
        <v>316</v>
      </c>
      <c r="E548" s="24">
        <v>5</v>
      </c>
      <c r="F548" s="45"/>
      <c r="G548" s="46"/>
    </row>
    <row r="549" spans="2:7" x14ac:dyDescent="0.35">
      <c r="B549" s="4"/>
      <c r="C549" s="35" t="s">
        <v>398</v>
      </c>
      <c r="D549" s="24"/>
      <c r="E549" s="24"/>
      <c r="F549" s="45"/>
      <c r="G549" s="46"/>
    </row>
    <row r="550" spans="2:7" x14ac:dyDescent="0.35">
      <c r="B550" s="4"/>
      <c r="C550" s="35" t="s">
        <v>396</v>
      </c>
      <c r="D550" s="24"/>
      <c r="E550" s="24"/>
      <c r="F550" s="45"/>
      <c r="G550" s="46"/>
    </row>
    <row r="551" spans="2:7" x14ac:dyDescent="0.35">
      <c r="B551" s="4"/>
      <c r="C551" s="35"/>
      <c r="D551" s="24"/>
      <c r="E551" s="24"/>
      <c r="F551" s="45"/>
      <c r="G551" s="46"/>
    </row>
    <row r="552" spans="2:7" x14ac:dyDescent="0.35">
      <c r="B552" s="41" t="s">
        <v>198</v>
      </c>
      <c r="C552" s="47" t="s">
        <v>467</v>
      </c>
      <c r="D552" s="24" t="s">
        <v>316</v>
      </c>
      <c r="E552" s="24">
        <v>1</v>
      </c>
      <c r="F552" s="45"/>
      <c r="G552" s="46"/>
    </row>
    <row r="553" spans="2:7" x14ac:dyDescent="0.35">
      <c r="B553" s="4"/>
      <c r="C553" s="35"/>
      <c r="D553" s="24"/>
      <c r="E553" s="24"/>
      <c r="F553" s="45"/>
      <c r="G553" s="46"/>
    </row>
    <row r="554" spans="2:7" x14ac:dyDescent="0.35">
      <c r="B554" s="4"/>
      <c r="C554" s="12"/>
      <c r="D554" s="24"/>
      <c r="E554" s="24"/>
      <c r="F554" s="45"/>
      <c r="G554" s="46"/>
    </row>
    <row r="555" spans="2:7" x14ac:dyDescent="0.35">
      <c r="B555" s="6" t="s">
        <v>200</v>
      </c>
      <c r="C555" s="17" t="s">
        <v>199</v>
      </c>
      <c r="D555" s="24" t="s">
        <v>316</v>
      </c>
      <c r="E555" s="24">
        <v>1</v>
      </c>
      <c r="F555" s="45"/>
      <c r="G555" s="46"/>
    </row>
    <row r="556" spans="2:7" x14ac:dyDescent="0.35">
      <c r="B556" s="4"/>
      <c r="C556" s="34" t="s">
        <v>399</v>
      </c>
      <c r="D556" s="24"/>
      <c r="E556" s="24"/>
      <c r="F556" s="45"/>
      <c r="G556" s="46"/>
    </row>
    <row r="557" spans="2:7" x14ac:dyDescent="0.35">
      <c r="B557" s="4"/>
      <c r="C557" s="34"/>
      <c r="D557" s="24"/>
      <c r="E557" s="24"/>
      <c r="F557" s="45"/>
      <c r="G557" s="46"/>
    </row>
    <row r="558" spans="2:7" x14ac:dyDescent="0.35">
      <c r="B558" s="4"/>
      <c r="C558" s="12"/>
      <c r="D558" s="24"/>
      <c r="E558" s="24"/>
      <c r="F558" s="45"/>
      <c r="G558" s="46"/>
    </row>
    <row r="559" spans="2:7" x14ac:dyDescent="0.35">
      <c r="B559" s="6" t="s">
        <v>202</v>
      </c>
      <c r="C559" s="17" t="s">
        <v>201</v>
      </c>
      <c r="D559" s="24" t="s">
        <v>316</v>
      </c>
      <c r="E559" s="24">
        <v>2</v>
      </c>
      <c r="F559" s="45"/>
      <c r="G559" s="46"/>
    </row>
    <row r="560" spans="2:7" x14ac:dyDescent="0.35">
      <c r="B560" s="4"/>
      <c r="C560" s="34" t="s">
        <v>466</v>
      </c>
      <c r="D560" s="24"/>
      <c r="E560" s="24"/>
      <c r="F560" s="45"/>
      <c r="G560" s="46"/>
    </row>
    <row r="561" spans="2:7" x14ac:dyDescent="0.35">
      <c r="B561" s="4"/>
      <c r="C561" s="12"/>
      <c r="D561" s="24"/>
      <c r="E561" s="24"/>
      <c r="F561" s="45"/>
      <c r="G561" s="46"/>
    </row>
    <row r="562" spans="2:7" x14ac:dyDescent="0.35">
      <c r="B562" s="6" t="s">
        <v>204</v>
      </c>
      <c r="C562" s="17" t="s">
        <v>203</v>
      </c>
      <c r="D562" s="24" t="s">
        <v>316</v>
      </c>
      <c r="E562" s="24">
        <v>1</v>
      </c>
      <c r="F562" s="45"/>
      <c r="G562" s="46"/>
    </row>
    <row r="563" spans="2:7" x14ac:dyDescent="0.35">
      <c r="B563" s="4"/>
      <c r="C563" s="36" t="s">
        <v>400</v>
      </c>
      <c r="D563" s="24"/>
      <c r="E563" s="24"/>
      <c r="F563" s="45"/>
      <c r="G563" s="46"/>
    </row>
    <row r="564" spans="2:7" ht="25" x14ac:dyDescent="0.35">
      <c r="B564" s="4"/>
      <c r="C564" s="40" t="s">
        <v>401</v>
      </c>
      <c r="D564" s="24"/>
      <c r="E564" s="24"/>
      <c r="F564" s="45"/>
      <c r="G564" s="46"/>
    </row>
    <row r="565" spans="2:7" x14ac:dyDescent="0.35">
      <c r="B565" s="4"/>
      <c r="C565" s="40"/>
      <c r="D565" s="24"/>
      <c r="E565" s="24"/>
      <c r="F565" s="45"/>
      <c r="G565" s="46"/>
    </row>
    <row r="566" spans="2:7" x14ac:dyDescent="0.35">
      <c r="B566" s="6" t="s">
        <v>206</v>
      </c>
      <c r="C566" s="17" t="s">
        <v>205</v>
      </c>
      <c r="D566" s="24" t="s">
        <v>316</v>
      </c>
      <c r="E566" s="24">
        <v>13</v>
      </c>
      <c r="F566" s="45"/>
      <c r="G566" s="46"/>
    </row>
    <row r="567" spans="2:7" x14ac:dyDescent="0.35">
      <c r="B567" s="4"/>
      <c r="C567" s="12"/>
      <c r="D567" s="24"/>
      <c r="E567" s="24"/>
      <c r="F567" s="45"/>
      <c r="G567" s="46"/>
    </row>
    <row r="568" spans="2:7" x14ac:dyDescent="0.35">
      <c r="B568" s="4"/>
      <c r="C568" s="12"/>
      <c r="D568" s="24"/>
      <c r="E568" s="24"/>
      <c r="F568" s="45"/>
      <c r="G568" s="46"/>
    </row>
    <row r="569" spans="2:7" x14ac:dyDescent="0.35">
      <c r="B569" s="6" t="s">
        <v>216</v>
      </c>
      <c r="C569" s="17" t="s">
        <v>451</v>
      </c>
      <c r="D569" s="24" t="s">
        <v>316</v>
      </c>
      <c r="E569" s="24">
        <v>1</v>
      </c>
      <c r="F569" s="45"/>
      <c r="G569" s="46"/>
    </row>
    <row r="570" spans="2:7" x14ac:dyDescent="0.35">
      <c r="B570" s="4"/>
      <c r="C570" s="34" t="s">
        <v>454</v>
      </c>
      <c r="D570" s="24"/>
      <c r="E570" s="24"/>
      <c r="F570" s="45"/>
      <c r="G570" s="46"/>
    </row>
    <row r="571" spans="2:7" x14ac:dyDescent="0.35">
      <c r="B571" s="4"/>
      <c r="C571" s="12"/>
      <c r="D571" s="24"/>
      <c r="E571" s="24"/>
      <c r="F571" s="45"/>
      <c r="G571" s="46"/>
    </row>
    <row r="572" spans="2:7" x14ac:dyDescent="0.35">
      <c r="B572" s="6" t="s">
        <v>450</v>
      </c>
      <c r="C572" s="17" t="s">
        <v>207</v>
      </c>
      <c r="D572" s="24"/>
      <c r="E572" s="24"/>
      <c r="F572" s="45"/>
      <c r="G572" s="46"/>
    </row>
    <row r="573" spans="2:7" x14ac:dyDescent="0.35">
      <c r="B573" s="4"/>
      <c r="C573" s="12"/>
      <c r="D573" s="24"/>
      <c r="E573" s="24"/>
      <c r="F573" s="45"/>
      <c r="G573" s="46"/>
    </row>
    <row r="574" spans="2:7" x14ac:dyDescent="0.35">
      <c r="B574" s="4"/>
      <c r="C574" s="12"/>
      <c r="D574" s="24"/>
      <c r="E574" s="24"/>
      <c r="F574" s="45"/>
      <c r="G574" s="46"/>
    </row>
    <row r="575" spans="2:7" x14ac:dyDescent="0.35">
      <c r="B575" s="7" t="s">
        <v>469</v>
      </c>
      <c r="C575" s="18" t="s">
        <v>208</v>
      </c>
      <c r="D575" s="24" t="s">
        <v>316</v>
      </c>
      <c r="E575" s="24">
        <v>11</v>
      </c>
      <c r="F575" s="45"/>
      <c r="G575" s="46"/>
    </row>
    <row r="576" spans="2:7" x14ac:dyDescent="0.35">
      <c r="B576" s="4"/>
      <c r="C576" s="12"/>
      <c r="D576" s="24"/>
      <c r="E576" s="24"/>
      <c r="F576" s="45"/>
      <c r="G576" s="46"/>
    </row>
    <row r="577" spans="2:7" x14ac:dyDescent="0.35">
      <c r="B577" s="4"/>
      <c r="C577" s="12"/>
      <c r="D577" s="24"/>
      <c r="E577" s="24"/>
      <c r="F577" s="45"/>
      <c r="G577" s="46"/>
    </row>
    <row r="578" spans="2:7" x14ac:dyDescent="0.35">
      <c r="B578" s="7" t="s">
        <v>470</v>
      </c>
      <c r="C578" s="18" t="s">
        <v>209</v>
      </c>
      <c r="D578" s="24" t="s">
        <v>316</v>
      </c>
      <c r="E578" s="24">
        <v>11</v>
      </c>
      <c r="F578" s="45"/>
      <c r="G578" s="46"/>
    </row>
    <row r="579" spans="2:7" x14ac:dyDescent="0.35">
      <c r="B579" s="4"/>
      <c r="C579" s="12"/>
      <c r="D579" s="24"/>
      <c r="E579" s="24"/>
      <c r="F579" s="45"/>
      <c r="G579" s="46"/>
    </row>
    <row r="580" spans="2:7" x14ac:dyDescent="0.35">
      <c r="B580" s="4"/>
      <c r="C580" s="12"/>
      <c r="D580" s="24"/>
      <c r="E580" s="24"/>
      <c r="F580" s="45"/>
      <c r="G580" s="46"/>
    </row>
    <row r="581" spans="2:7" x14ac:dyDescent="0.35">
      <c r="B581" s="7" t="s">
        <v>471</v>
      </c>
      <c r="C581" s="18" t="s">
        <v>210</v>
      </c>
      <c r="D581" s="24" t="s">
        <v>316</v>
      </c>
      <c r="E581" s="24">
        <v>12</v>
      </c>
      <c r="F581" s="45"/>
      <c r="G581" s="46"/>
    </row>
    <row r="582" spans="2:7" x14ac:dyDescent="0.35">
      <c r="B582" s="4"/>
      <c r="C582" s="12"/>
      <c r="D582" s="24"/>
      <c r="E582" s="24"/>
      <c r="F582" s="45"/>
      <c r="G582" s="46"/>
    </row>
    <row r="583" spans="2:7" x14ac:dyDescent="0.35">
      <c r="B583" s="4"/>
      <c r="C583" s="12"/>
      <c r="D583" s="24"/>
      <c r="E583" s="24"/>
      <c r="F583" s="45"/>
      <c r="G583" s="46"/>
    </row>
    <row r="584" spans="2:7" x14ac:dyDescent="0.35">
      <c r="B584" s="7" t="s">
        <v>472</v>
      </c>
      <c r="C584" s="18" t="s">
        <v>211</v>
      </c>
      <c r="D584" s="24" t="s">
        <v>316</v>
      </c>
      <c r="E584" s="24">
        <v>11</v>
      </c>
      <c r="F584" s="45"/>
      <c r="G584" s="46"/>
    </row>
    <row r="585" spans="2:7" x14ac:dyDescent="0.35">
      <c r="B585" s="4"/>
      <c r="C585" s="12"/>
      <c r="D585" s="24"/>
      <c r="E585" s="24"/>
      <c r="F585" s="45"/>
      <c r="G585" s="46"/>
    </row>
    <row r="586" spans="2:7" x14ac:dyDescent="0.35">
      <c r="B586" s="4"/>
      <c r="C586" s="12"/>
      <c r="D586" s="24"/>
      <c r="E586" s="24"/>
      <c r="F586" s="45"/>
      <c r="G586" s="46"/>
    </row>
    <row r="587" spans="2:7" x14ac:dyDescent="0.35">
      <c r="B587" s="7" t="s">
        <v>473</v>
      </c>
      <c r="C587" s="18" t="s">
        <v>212</v>
      </c>
      <c r="D587" s="24" t="s">
        <v>316</v>
      </c>
      <c r="E587" s="24">
        <v>5</v>
      </c>
      <c r="F587" s="45"/>
      <c r="G587" s="46"/>
    </row>
    <row r="588" spans="2:7" x14ac:dyDescent="0.35">
      <c r="B588" s="4"/>
      <c r="C588" s="12"/>
      <c r="D588" s="24"/>
      <c r="E588" s="24"/>
      <c r="F588" s="45"/>
      <c r="G588" s="46"/>
    </row>
    <row r="589" spans="2:7" x14ac:dyDescent="0.35">
      <c r="B589" s="4"/>
      <c r="C589" s="12"/>
      <c r="D589" s="24"/>
      <c r="E589" s="24"/>
      <c r="F589" s="45"/>
      <c r="G589" s="46"/>
    </row>
    <row r="590" spans="2:7" x14ac:dyDescent="0.35">
      <c r="B590" s="7" t="s">
        <v>474</v>
      </c>
      <c r="C590" s="18" t="s">
        <v>213</v>
      </c>
      <c r="D590" s="24" t="s">
        <v>316</v>
      </c>
      <c r="E590" s="24">
        <v>8</v>
      </c>
      <c r="F590" s="45"/>
      <c r="G590" s="46"/>
    </row>
    <row r="591" spans="2:7" x14ac:dyDescent="0.35">
      <c r="B591" s="4"/>
      <c r="C591" s="12"/>
      <c r="D591" s="24"/>
      <c r="E591" s="24"/>
      <c r="F591" s="45"/>
      <c r="G591" s="46"/>
    </row>
    <row r="592" spans="2:7" x14ac:dyDescent="0.35">
      <c r="B592" s="4"/>
      <c r="C592" s="12"/>
      <c r="D592" s="24"/>
      <c r="E592" s="24"/>
      <c r="F592" s="45"/>
      <c r="G592" s="46"/>
    </row>
    <row r="593" spans="2:9" x14ac:dyDescent="0.35">
      <c r="B593" s="7" t="s">
        <v>475</v>
      </c>
      <c r="C593" s="18" t="s">
        <v>214</v>
      </c>
      <c r="D593" s="24" t="s">
        <v>316</v>
      </c>
      <c r="E593" s="24">
        <v>3</v>
      </c>
      <c r="F593" s="45"/>
      <c r="G593" s="46"/>
    </row>
    <row r="594" spans="2:9" x14ac:dyDescent="0.35">
      <c r="B594" s="4"/>
      <c r="C594" s="12"/>
      <c r="D594" s="24"/>
      <c r="E594" s="24"/>
      <c r="F594" s="45"/>
      <c r="G594" s="46"/>
    </row>
    <row r="595" spans="2:9" x14ac:dyDescent="0.35">
      <c r="B595" s="4"/>
      <c r="C595" s="12"/>
      <c r="D595" s="24"/>
      <c r="E595" s="24"/>
      <c r="F595" s="45"/>
      <c r="G595" s="46"/>
    </row>
    <row r="596" spans="2:9" x14ac:dyDescent="0.35">
      <c r="B596" s="7" t="s">
        <v>476</v>
      </c>
      <c r="C596" s="18" t="s">
        <v>215</v>
      </c>
      <c r="D596" s="24" t="s">
        <v>316</v>
      </c>
      <c r="E596" s="24">
        <v>3</v>
      </c>
      <c r="F596" s="45"/>
      <c r="G596" s="46"/>
    </row>
    <row r="597" spans="2:9" x14ac:dyDescent="0.35">
      <c r="B597" s="4"/>
      <c r="C597" s="12"/>
      <c r="D597" s="24"/>
      <c r="E597" s="24"/>
      <c r="F597" s="45"/>
      <c r="G597" s="46"/>
    </row>
    <row r="598" spans="2:9" x14ac:dyDescent="0.35">
      <c r="B598" s="4"/>
      <c r="C598" s="12"/>
      <c r="D598" s="24"/>
      <c r="E598" s="24"/>
      <c r="F598" s="45"/>
      <c r="G598" s="46"/>
    </row>
    <row r="599" spans="2:9" x14ac:dyDescent="0.35">
      <c r="B599" s="6" t="s">
        <v>477</v>
      </c>
      <c r="C599" s="17" t="s">
        <v>217</v>
      </c>
      <c r="D599" s="24" t="s">
        <v>316</v>
      </c>
      <c r="E599" s="24">
        <v>3</v>
      </c>
      <c r="F599" s="45"/>
      <c r="G599" s="46"/>
    </row>
    <row r="600" spans="2:9" x14ac:dyDescent="0.35">
      <c r="B600" s="4"/>
      <c r="C600" s="12"/>
      <c r="D600" s="24"/>
      <c r="E600" s="24"/>
      <c r="F600" s="45"/>
      <c r="G600" s="46"/>
    </row>
    <row r="601" spans="2:9" x14ac:dyDescent="0.35">
      <c r="B601" s="4"/>
      <c r="C601" s="12"/>
      <c r="D601" s="24"/>
      <c r="E601" s="24"/>
      <c r="F601" s="45"/>
      <c r="G601" s="46"/>
    </row>
    <row r="602" spans="2:9" x14ac:dyDescent="0.35">
      <c r="B602" s="4"/>
      <c r="C602" s="19" t="s">
        <v>218</v>
      </c>
      <c r="D602" s="24"/>
      <c r="F602" s="45"/>
      <c r="G602" s="59"/>
      <c r="I602" s="24"/>
    </row>
    <row r="603" spans="2:9" x14ac:dyDescent="0.35">
      <c r="B603" s="4"/>
      <c r="C603" s="12"/>
      <c r="D603" s="24"/>
      <c r="E603" s="24"/>
      <c r="F603" s="45"/>
      <c r="G603" s="46"/>
      <c r="I603" s="63"/>
    </row>
    <row r="604" spans="2:9" x14ac:dyDescent="0.35">
      <c r="B604" s="4"/>
      <c r="C604" s="12"/>
      <c r="D604" s="24"/>
      <c r="E604" s="24"/>
      <c r="F604" s="45"/>
      <c r="G604" s="46"/>
    </row>
    <row r="605" spans="2:9" x14ac:dyDescent="0.35">
      <c r="B605" s="4"/>
      <c r="C605" s="12"/>
      <c r="D605" s="24"/>
      <c r="E605" s="24"/>
      <c r="F605" s="45"/>
      <c r="G605" s="46"/>
    </row>
    <row r="606" spans="2:9" x14ac:dyDescent="0.35">
      <c r="B606" s="5" t="s">
        <v>219</v>
      </c>
      <c r="C606" s="16" t="s">
        <v>220</v>
      </c>
      <c r="D606" s="24"/>
      <c r="E606" s="24"/>
      <c r="F606" s="45"/>
      <c r="G606" s="46"/>
    </row>
    <row r="607" spans="2:9" x14ac:dyDescent="0.35">
      <c r="B607" s="4"/>
      <c r="C607" s="12"/>
      <c r="D607" s="24"/>
      <c r="E607" s="24"/>
      <c r="F607" s="45"/>
      <c r="G607" s="46"/>
    </row>
    <row r="608" spans="2:9" x14ac:dyDescent="0.35">
      <c r="B608" s="6" t="s">
        <v>221</v>
      </c>
      <c r="C608" s="17" t="s">
        <v>222</v>
      </c>
      <c r="D608" s="24"/>
      <c r="E608" s="24"/>
      <c r="F608" s="45"/>
      <c r="G608" s="46"/>
    </row>
    <row r="609" spans="2:7" x14ac:dyDescent="0.35">
      <c r="B609" s="4"/>
      <c r="C609" s="12"/>
      <c r="D609" s="24"/>
      <c r="E609" s="24"/>
      <c r="F609" s="45"/>
      <c r="G609" s="46"/>
    </row>
    <row r="610" spans="2:7" x14ac:dyDescent="0.35">
      <c r="B610" s="4"/>
      <c r="C610" s="12"/>
      <c r="D610" s="24"/>
      <c r="E610" s="24"/>
      <c r="F610" s="45"/>
      <c r="G610" s="46"/>
    </row>
    <row r="611" spans="2:7" x14ac:dyDescent="0.35">
      <c r="B611" s="7" t="s">
        <v>223</v>
      </c>
      <c r="C611" s="18" t="s">
        <v>224</v>
      </c>
      <c r="D611" s="24" t="s">
        <v>543</v>
      </c>
      <c r="E611" s="24">
        <v>1</v>
      </c>
      <c r="F611" s="45"/>
      <c r="G611" s="46"/>
    </row>
    <row r="612" spans="2:7" x14ac:dyDescent="0.35">
      <c r="B612" s="4"/>
      <c r="C612" s="12"/>
      <c r="D612" s="24"/>
      <c r="E612" s="24"/>
      <c r="F612" s="45"/>
      <c r="G612" s="46"/>
    </row>
    <row r="613" spans="2:7" x14ac:dyDescent="0.35">
      <c r="B613" s="4"/>
      <c r="C613" s="12"/>
      <c r="D613" s="24"/>
      <c r="E613" s="24"/>
      <c r="F613" s="45"/>
      <c r="G613" s="46"/>
    </row>
    <row r="614" spans="2:7" x14ac:dyDescent="0.35">
      <c r="B614" s="7" t="s">
        <v>225</v>
      </c>
      <c r="C614" s="18" t="s">
        <v>226</v>
      </c>
      <c r="D614" s="24"/>
      <c r="E614" s="24"/>
      <c r="F614" s="45"/>
      <c r="G614" s="46"/>
    </row>
    <row r="615" spans="2:7" x14ac:dyDescent="0.35">
      <c r="B615" s="4"/>
      <c r="C615" s="34" t="s">
        <v>403</v>
      </c>
      <c r="D615" s="24" t="s">
        <v>316</v>
      </c>
      <c r="E615" s="24">
        <v>1</v>
      </c>
      <c r="F615" s="45"/>
      <c r="G615" s="46"/>
    </row>
    <row r="616" spans="2:7" x14ac:dyDescent="0.35">
      <c r="B616" s="4"/>
      <c r="C616" s="12"/>
      <c r="D616" s="24"/>
      <c r="E616" s="24"/>
      <c r="F616" s="45"/>
      <c r="G616" s="46"/>
    </row>
    <row r="617" spans="2:7" x14ac:dyDescent="0.35">
      <c r="B617" s="7" t="s">
        <v>227</v>
      </c>
      <c r="C617" s="18" t="s">
        <v>228</v>
      </c>
      <c r="D617" s="24" t="s">
        <v>316</v>
      </c>
      <c r="E617" s="24">
        <v>1</v>
      </c>
      <c r="F617" s="45"/>
      <c r="G617" s="46"/>
    </row>
    <row r="618" spans="2:7" x14ac:dyDescent="0.35">
      <c r="B618" s="4"/>
      <c r="C618" s="34" t="s">
        <v>403</v>
      </c>
      <c r="D618" s="24"/>
      <c r="E618" s="24"/>
      <c r="F618" s="45"/>
      <c r="G618" s="46"/>
    </row>
    <row r="619" spans="2:7" x14ac:dyDescent="0.35">
      <c r="B619" s="4"/>
      <c r="C619" s="12"/>
      <c r="D619" s="24"/>
      <c r="E619" s="24"/>
      <c r="F619" s="45"/>
      <c r="G619" s="46"/>
    </row>
    <row r="620" spans="2:7" x14ac:dyDescent="0.35">
      <c r="B620" s="7" t="s">
        <v>229</v>
      </c>
      <c r="C620" s="18" t="s">
        <v>230</v>
      </c>
      <c r="D620" s="24" t="s">
        <v>316</v>
      </c>
      <c r="E620" s="24">
        <v>1</v>
      </c>
      <c r="F620" s="45"/>
      <c r="G620" s="46"/>
    </row>
    <row r="621" spans="2:7" x14ac:dyDescent="0.35">
      <c r="B621" s="4"/>
      <c r="C621" s="34" t="s">
        <v>404</v>
      </c>
      <c r="D621" s="24"/>
      <c r="E621" s="24"/>
      <c r="F621" s="45"/>
      <c r="G621" s="46"/>
    </row>
    <row r="622" spans="2:7" x14ac:dyDescent="0.35">
      <c r="B622" s="4"/>
      <c r="C622" s="12"/>
      <c r="D622" s="24"/>
      <c r="E622" s="24"/>
      <c r="F622" s="45"/>
      <c r="G622" s="46"/>
    </row>
    <row r="623" spans="2:7" x14ac:dyDescent="0.35">
      <c r="B623" s="7" t="s">
        <v>231</v>
      </c>
      <c r="C623" s="18" t="s">
        <v>232</v>
      </c>
      <c r="D623" s="24"/>
      <c r="E623" s="24"/>
      <c r="F623" s="45"/>
      <c r="G623" s="46"/>
    </row>
    <row r="624" spans="2:7" x14ac:dyDescent="0.35">
      <c r="B624" s="4"/>
      <c r="C624" s="34" t="s">
        <v>403</v>
      </c>
      <c r="D624" s="24" t="s">
        <v>316</v>
      </c>
      <c r="E624" s="24">
        <v>1</v>
      </c>
      <c r="F624" s="45"/>
      <c r="G624" s="46"/>
    </row>
    <row r="625" spans="2:7" x14ac:dyDescent="0.35">
      <c r="B625" s="4"/>
      <c r="C625" s="34" t="s">
        <v>545</v>
      </c>
      <c r="D625" s="24" t="s">
        <v>316</v>
      </c>
      <c r="E625" s="24">
        <v>1</v>
      </c>
      <c r="F625" s="45"/>
      <c r="G625" s="46"/>
    </row>
    <row r="626" spans="2:7" x14ac:dyDescent="0.35">
      <c r="B626" s="4"/>
      <c r="C626" s="12"/>
      <c r="D626" s="24"/>
      <c r="E626" s="24"/>
      <c r="F626" s="45"/>
      <c r="G626" s="46"/>
    </row>
    <row r="627" spans="2:7" x14ac:dyDescent="0.35">
      <c r="B627" s="6" t="s">
        <v>233</v>
      </c>
      <c r="C627" s="17" t="s">
        <v>25</v>
      </c>
      <c r="D627" s="24"/>
      <c r="E627" s="24"/>
      <c r="F627" s="45"/>
      <c r="G627" s="46"/>
    </row>
    <row r="628" spans="2:7" x14ac:dyDescent="0.35">
      <c r="B628" s="4"/>
      <c r="C628" s="34" t="s">
        <v>402</v>
      </c>
      <c r="D628" s="24" t="s">
        <v>316</v>
      </c>
      <c r="E628" s="24"/>
      <c r="F628" s="45"/>
      <c r="G628" s="46"/>
    </row>
    <row r="629" spans="2:7" x14ac:dyDescent="0.35">
      <c r="B629" s="4"/>
      <c r="C629" s="34" t="s">
        <v>403</v>
      </c>
      <c r="D629" s="24" t="s">
        <v>316</v>
      </c>
      <c r="E629" s="24">
        <v>7</v>
      </c>
      <c r="F629" s="45"/>
      <c r="G629" s="46"/>
    </row>
    <row r="630" spans="2:7" x14ac:dyDescent="0.35">
      <c r="B630" s="4"/>
      <c r="C630" s="34"/>
      <c r="D630" s="24"/>
      <c r="E630" s="24"/>
      <c r="F630" s="45"/>
      <c r="G630" s="46"/>
    </row>
    <row r="631" spans="2:7" x14ac:dyDescent="0.35">
      <c r="B631" s="4"/>
      <c r="C631" s="12"/>
      <c r="D631" s="24"/>
      <c r="E631" s="24"/>
      <c r="F631" s="45"/>
      <c r="G631" s="46"/>
    </row>
    <row r="632" spans="2:7" x14ac:dyDescent="0.35">
      <c r="B632" s="6" t="s">
        <v>234</v>
      </c>
      <c r="C632" s="17" t="s">
        <v>235</v>
      </c>
      <c r="D632" s="24"/>
      <c r="E632" s="24"/>
      <c r="F632" s="45"/>
      <c r="G632" s="46"/>
    </row>
    <row r="633" spans="2:7" x14ac:dyDescent="0.35">
      <c r="B633" s="6"/>
      <c r="C633" s="34" t="s">
        <v>406</v>
      </c>
      <c r="D633" s="24" t="s">
        <v>312</v>
      </c>
      <c r="E633" s="24">
        <v>180</v>
      </c>
      <c r="F633" s="45"/>
      <c r="G633" s="46"/>
    </row>
    <row r="634" spans="2:7" x14ac:dyDescent="0.35">
      <c r="B634" s="6"/>
      <c r="C634" s="34" t="s">
        <v>407</v>
      </c>
      <c r="D634" s="24" t="s">
        <v>312</v>
      </c>
      <c r="E634" s="24">
        <v>89</v>
      </c>
      <c r="F634" s="45"/>
      <c r="G634" s="46"/>
    </row>
    <row r="635" spans="2:7" x14ac:dyDescent="0.35">
      <c r="B635" s="6"/>
      <c r="C635" s="34" t="s">
        <v>408</v>
      </c>
      <c r="D635" s="24" t="s">
        <v>312</v>
      </c>
      <c r="E635" s="24">
        <v>45</v>
      </c>
      <c r="F635" s="45"/>
      <c r="G635" s="46"/>
    </row>
    <row r="636" spans="2:7" x14ac:dyDescent="0.35">
      <c r="B636" s="4"/>
      <c r="C636" s="34" t="s">
        <v>409</v>
      </c>
      <c r="D636" s="24" t="s">
        <v>312</v>
      </c>
      <c r="E636" s="24">
        <v>15</v>
      </c>
      <c r="F636" s="45"/>
      <c r="G636" s="46"/>
    </row>
    <row r="637" spans="2:7" x14ac:dyDescent="0.35">
      <c r="B637" s="4"/>
      <c r="C637" s="34" t="s">
        <v>410</v>
      </c>
      <c r="D637" s="24" t="s">
        <v>312</v>
      </c>
      <c r="E637" s="24">
        <v>14</v>
      </c>
      <c r="F637" s="45"/>
      <c r="G637" s="46"/>
    </row>
    <row r="638" spans="2:7" x14ac:dyDescent="0.35">
      <c r="B638" s="4"/>
      <c r="C638" s="34" t="s">
        <v>411</v>
      </c>
      <c r="D638" s="24" t="s">
        <v>312</v>
      </c>
      <c r="E638" s="24">
        <v>9</v>
      </c>
      <c r="F638" s="45"/>
      <c r="G638" s="46"/>
    </row>
    <row r="639" spans="2:7" x14ac:dyDescent="0.35">
      <c r="B639" s="4"/>
      <c r="C639" s="12"/>
      <c r="D639" s="24"/>
      <c r="E639" s="24"/>
      <c r="F639" s="45"/>
      <c r="G639" s="46"/>
    </row>
    <row r="640" spans="2:7" x14ac:dyDescent="0.35">
      <c r="B640" s="6" t="s">
        <v>236</v>
      </c>
      <c r="C640" s="17" t="s">
        <v>237</v>
      </c>
      <c r="D640" s="24"/>
      <c r="E640" s="24"/>
      <c r="F640" s="45"/>
      <c r="G640" s="46"/>
    </row>
    <row r="641" spans="2:9" x14ac:dyDescent="0.35">
      <c r="B641" s="4"/>
      <c r="C641" s="12"/>
      <c r="D641" s="24"/>
      <c r="E641" s="24"/>
      <c r="F641" s="45"/>
      <c r="G641" s="46"/>
    </row>
    <row r="642" spans="2:9" x14ac:dyDescent="0.35">
      <c r="B642" s="4"/>
      <c r="C642" s="12"/>
      <c r="D642" s="24"/>
      <c r="E642" s="24"/>
      <c r="F642" s="45"/>
      <c r="G642" s="46"/>
    </row>
    <row r="643" spans="2:9" x14ac:dyDescent="0.35">
      <c r="B643" s="7" t="s">
        <v>238</v>
      </c>
      <c r="C643" s="18" t="s">
        <v>239</v>
      </c>
      <c r="D643" s="24"/>
      <c r="E643" s="24"/>
      <c r="F643" s="45"/>
      <c r="G643" s="46"/>
    </row>
    <row r="644" spans="2:9" x14ac:dyDescent="0.35">
      <c r="B644" s="7"/>
      <c r="C644" s="34" t="s">
        <v>412</v>
      </c>
      <c r="D644" s="24" t="s">
        <v>312</v>
      </c>
      <c r="E644" s="24">
        <v>10</v>
      </c>
      <c r="F644" s="45"/>
      <c r="G644" s="46"/>
    </row>
    <row r="645" spans="2:9" x14ac:dyDescent="0.35">
      <c r="B645" s="4"/>
      <c r="C645" s="34" t="s">
        <v>413</v>
      </c>
      <c r="D645" s="24" t="s">
        <v>312</v>
      </c>
      <c r="E645" s="24">
        <v>10</v>
      </c>
      <c r="F645" s="45"/>
      <c r="G645" s="46"/>
    </row>
    <row r="646" spans="2:9" x14ac:dyDescent="0.35">
      <c r="B646" s="4"/>
      <c r="C646" s="12"/>
      <c r="D646" s="24"/>
      <c r="E646" s="24"/>
      <c r="F646" s="45"/>
      <c r="G646" s="46"/>
    </row>
    <row r="647" spans="2:9" x14ac:dyDescent="0.35">
      <c r="B647" s="7" t="s">
        <v>240</v>
      </c>
      <c r="C647" s="18" t="s">
        <v>241</v>
      </c>
      <c r="D647" s="24"/>
      <c r="E647" s="24"/>
      <c r="F647" s="45"/>
      <c r="G647" s="46"/>
    </row>
    <row r="648" spans="2:9" x14ac:dyDescent="0.35">
      <c r="B648" s="4"/>
      <c r="C648" s="34" t="s">
        <v>414</v>
      </c>
      <c r="D648" s="24" t="s">
        <v>312</v>
      </c>
      <c r="E648" s="24">
        <v>42</v>
      </c>
      <c r="F648" s="45"/>
      <c r="G648" s="46"/>
    </row>
    <row r="649" spans="2:9" x14ac:dyDescent="0.35">
      <c r="B649" s="4"/>
      <c r="C649" s="12"/>
      <c r="D649" s="24"/>
      <c r="E649" s="24"/>
      <c r="F649" s="45"/>
      <c r="G649" s="46"/>
    </row>
    <row r="650" spans="2:9" x14ac:dyDescent="0.35">
      <c r="B650" s="6" t="s">
        <v>242</v>
      </c>
      <c r="C650" s="17" t="s">
        <v>243</v>
      </c>
      <c r="D650" s="24"/>
      <c r="E650" s="24"/>
      <c r="F650" s="45"/>
      <c r="G650" s="46"/>
    </row>
    <row r="651" spans="2:9" x14ac:dyDescent="0.35">
      <c r="B651" s="6"/>
      <c r="C651" s="34" t="s">
        <v>420</v>
      </c>
      <c r="D651" s="24" t="s">
        <v>312</v>
      </c>
      <c r="E651" s="24">
        <v>180</v>
      </c>
      <c r="F651" s="45"/>
      <c r="G651" s="46"/>
    </row>
    <row r="652" spans="2:9" x14ac:dyDescent="0.35">
      <c r="B652" s="6"/>
      <c r="C652" s="34" t="s">
        <v>419</v>
      </c>
      <c r="D652" s="24" t="s">
        <v>312</v>
      </c>
      <c r="E652" s="24">
        <v>89</v>
      </c>
      <c r="F652" s="45"/>
      <c r="G652" s="46"/>
    </row>
    <row r="653" spans="2:9" x14ac:dyDescent="0.35">
      <c r="B653" s="6"/>
      <c r="C653" s="34" t="s">
        <v>418</v>
      </c>
      <c r="D653" s="24" t="s">
        <v>312</v>
      </c>
      <c r="E653" s="24">
        <v>45</v>
      </c>
      <c r="F653" s="45"/>
      <c r="G653" s="46"/>
      <c r="I653" s="64"/>
    </row>
    <row r="654" spans="2:9" x14ac:dyDescent="0.35">
      <c r="B654" s="6"/>
      <c r="C654" s="34" t="s">
        <v>417</v>
      </c>
      <c r="D654" s="24" t="s">
        <v>312</v>
      </c>
      <c r="E654" s="24">
        <v>15</v>
      </c>
      <c r="F654" s="45"/>
      <c r="G654" s="46"/>
      <c r="I654" s="64"/>
    </row>
    <row r="655" spans="2:9" x14ac:dyDescent="0.35">
      <c r="B655" s="6"/>
      <c r="C655" s="34" t="s">
        <v>416</v>
      </c>
      <c r="D655" s="24" t="s">
        <v>312</v>
      </c>
      <c r="E655" s="24">
        <v>14</v>
      </c>
      <c r="F655" s="45"/>
      <c r="G655" s="46"/>
      <c r="I655" s="64"/>
    </row>
    <row r="656" spans="2:9" x14ac:dyDescent="0.35">
      <c r="B656" s="4"/>
      <c r="C656" s="34" t="s">
        <v>415</v>
      </c>
      <c r="D656" s="24" t="s">
        <v>312</v>
      </c>
      <c r="E656" s="24">
        <v>9</v>
      </c>
      <c r="F656" s="45"/>
      <c r="G656" s="46"/>
      <c r="I656" s="64"/>
    </row>
    <row r="657" spans="2:9" x14ac:dyDescent="0.35">
      <c r="B657" s="4"/>
      <c r="C657" s="12"/>
      <c r="D657" s="24"/>
      <c r="E657" s="24"/>
      <c r="F657" s="45"/>
      <c r="G657" s="46"/>
      <c r="I657" s="64"/>
    </row>
    <row r="658" spans="2:9" x14ac:dyDescent="0.35">
      <c r="B658" s="6" t="s">
        <v>244</v>
      </c>
      <c r="C658" s="17" t="s">
        <v>33</v>
      </c>
      <c r="D658" s="24" t="s">
        <v>316</v>
      </c>
      <c r="E658" s="24">
        <v>2</v>
      </c>
      <c r="F658" s="45"/>
      <c r="G658" s="46"/>
    </row>
    <row r="659" spans="2:9" x14ac:dyDescent="0.35">
      <c r="B659" s="4"/>
      <c r="C659" s="12" t="s">
        <v>318</v>
      </c>
      <c r="D659" s="24"/>
      <c r="E659" s="24"/>
      <c r="F659" s="45"/>
      <c r="G659" s="46"/>
    </row>
    <row r="660" spans="2:9" x14ac:dyDescent="0.35">
      <c r="B660" s="4"/>
      <c r="C660" s="12"/>
      <c r="D660" s="24"/>
      <c r="E660" s="24"/>
      <c r="F660" s="45"/>
      <c r="G660" s="46"/>
    </row>
    <row r="661" spans="2:9" x14ac:dyDescent="0.35">
      <c r="B661" s="6" t="s">
        <v>245</v>
      </c>
      <c r="C661" s="17" t="s">
        <v>246</v>
      </c>
      <c r="D661" s="24" t="s">
        <v>316</v>
      </c>
      <c r="E661" s="24">
        <v>2</v>
      </c>
      <c r="F661" s="45"/>
      <c r="G661" s="46"/>
    </row>
    <row r="662" spans="2:9" x14ac:dyDescent="0.35">
      <c r="B662" s="4"/>
      <c r="C662" s="12"/>
      <c r="D662" s="24"/>
      <c r="E662" s="24"/>
      <c r="F662" s="45"/>
      <c r="G662" s="46"/>
    </row>
    <row r="663" spans="2:9" x14ac:dyDescent="0.35">
      <c r="B663" s="4"/>
      <c r="C663" s="12"/>
      <c r="D663" s="24"/>
      <c r="E663" s="24"/>
      <c r="F663" s="45"/>
      <c r="G663" s="46"/>
    </row>
    <row r="664" spans="2:9" x14ac:dyDescent="0.35">
      <c r="B664" s="6" t="s">
        <v>247</v>
      </c>
      <c r="C664" s="17" t="s">
        <v>248</v>
      </c>
      <c r="D664" s="24" t="s">
        <v>316</v>
      </c>
      <c r="E664" s="24">
        <v>2</v>
      </c>
      <c r="F664" s="45"/>
      <c r="G664" s="46"/>
    </row>
    <row r="665" spans="2:9" x14ac:dyDescent="0.35">
      <c r="B665" s="4"/>
      <c r="C665" s="34" t="s">
        <v>421</v>
      </c>
      <c r="D665" s="24"/>
      <c r="E665" s="24"/>
      <c r="F665" s="45"/>
      <c r="G665" s="46"/>
    </row>
    <row r="666" spans="2:9" x14ac:dyDescent="0.35">
      <c r="B666" s="4"/>
      <c r="C666" s="12"/>
      <c r="D666" s="24"/>
      <c r="E666" s="24"/>
      <c r="F666" s="45"/>
      <c r="G666" s="46"/>
    </row>
    <row r="667" spans="2:9" x14ac:dyDescent="0.35">
      <c r="B667" s="6" t="s">
        <v>249</v>
      </c>
      <c r="C667" s="17" t="s">
        <v>250</v>
      </c>
      <c r="D667" s="24" t="s">
        <v>316</v>
      </c>
      <c r="E667" s="24">
        <v>1</v>
      </c>
      <c r="F667" s="45"/>
      <c r="G667" s="46"/>
    </row>
    <row r="668" spans="2:9" x14ac:dyDescent="0.35">
      <c r="B668" s="4"/>
      <c r="C668" s="34" t="s">
        <v>422</v>
      </c>
      <c r="D668" s="24"/>
      <c r="E668" s="24"/>
      <c r="F668" s="45"/>
      <c r="G668" s="46"/>
    </row>
    <row r="669" spans="2:9" x14ac:dyDescent="0.35">
      <c r="B669" s="4"/>
      <c r="C669" s="34"/>
      <c r="D669" s="24"/>
      <c r="E669" s="24"/>
      <c r="F669" s="45"/>
      <c r="G669" s="46"/>
    </row>
    <row r="670" spans="2:9" x14ac:dyDescent="0.35">
      <c r="B670" s="4"/>
      <c r="C670" s="19" t="s">
        <v>251</v>
      </c>
      <c r="D670" s="24"/>
      <c r="E670" s="24"/>
      <c r="F670" s="45"/>
      <c r="G670" s="59"/>
    </row>
    <row r="671" spans="2:9" x14ac:dyDescent="0.35">
      <c r="B671" s="4"/>
      <c r="C671" s="12"/>
      <c r="D671" s="24"/>
      <c r="E671" s="24"/>
      <c r="F671" s="45"/>
      <c r="G671" s="46"/>
    </row>
    <row r="672" spans="2:9" x14ac:dyDescent="0.35">
      <c r="B672" s="4"/>
      <c r="C672" s="12"/>
      <c r="D672" s="24"/>
      <c r="E672" s="24"/>
      <c r="F672" s="45"/>
      <c r="G672" s="46"/>
    </row>
    <row r="673" spans="2:7" x14ac:dyDescent="0.35">
      <c r="B673" s="4"/>
      <c r="C673" s="12"/>
      <c r="D673" s="24"/>
      <c r="E673" s="24"/>
      <c r="F673" s="45"/>
      <c r="G673" s="46"/>
    </row>
    <row r="674" spans="2:7" x14ac:dyDescent="0.35">
      <c r="B674" s="5" t="s">
        <v>252</v>
      </c>
      <c r="C674" s="16" t="s">
        <v>442</v>
      </c>
      <c r="D674" s="24"/>
      <c r="E674" s="24"/>
      <c r="F674" s="45"/>
      <c r="G674" s="46"/>
    </row>
    <row r="675" spans="2:7" x14ac:dyDescent="0.35">
      <c r="B675" s="5"/>
      <c r="C675" s="16"/>
      <c r="D675" s="24"/>
      <c r="E675" s="24"/>
      <c r="F675" s="45"/>
      <c r="G675" s="46"/>
    </row>
    <row r="676" spans="2:7" x14ac:dyDescent="0.35">
      <c r="B676" s="6" t="s">
        <v>254</v>
      </c>
      <c r="C676" s="17" t="s">
        <v>324</v>
      </c>
      <c r="D676" s="24"/>
      <c r="E676" s="24"/>
      <c r="F676" s="45"/>
      <c r="G676" s="46"/>
    </row>
    <row r="677" spans="2:7" x14ac:dyDescent="0.35">
      <c r="B677" s="4"/>
      <c r="C677" s="34" t="s">
        <v>325</v>
      </c>
      <c r="D677" s="24" t="s">
        <v>311</v>
      </c>
      <c r="E677" s="24">
        <v>1</v>
      </c>
      <c r="F677" s="45"/>
      <c r="G677" s="46"/>
    </row>
    <row r="678" spans="2:7" x14ac:dyDescent="0.35">
      <c r="B678" s="4"/>
      <c r="C678" s="12"/>
      <c r="D678" s="24"/>
      <c r="E678" s="24"/>
      <c r="F678" s="45"/>
      <c r="G678" s="46"/>
    </row>
    <row r="679" spans="2:7" x14ac:dyDescent="0.35">
      <c r="B679" s="6" t="s">
        <v>256</v>
      </c>
      <c r="C679" s="17" t="s">
        <v>255</v>
      </c>
      <c r="D679" s="24" t="s">
        <v>311</v>
      </c>
      <c r="E679" s="24">
        <v>1</v>
      </c>
      <c r="F679" s="45"/>
      <c r="G679" s="46"/>
    </row>
    <row r="680" spans="2:7" x14ac:dyDescent="0.35">
      <c r="B680" s="4"/>
      <c r="C680" s="12" t="s">
        <v>547</v>
      </c>
      <c r="D680" s="24"/>
      <c r="E680" s="24"/>
      <c r="F680" s="45"/>
      <c r="G680" s="46"/>
    </row>
    <row r="681" spans="2:7" x14ac:dyDescent="0.35">
      <c r="B681" s="4"/>
      <c r="C681" s="12"/>
      <c r="D681" s="24"/>
      <c r="E681" s="24"/>
      <c r="F681" s="45"/>
      <c r="G681" s="46"/>
    </row>
    <row r="682" spans="2:7" x14ac:dyDescent="0.35">
      <c r="B682" s="6" t="s">
        <v>257</v>
      </c>
      <c r="C682" s="17" t="s">
        <v>25</v>
      </c>
      <c r="D682" s="24"/>
      <c r="E682" s="24"/>
      <c r="F682" s="45"/>
      <c r="G682" s="46"/>
    </row>
    <row r="683" spans="2:7" x14ac:dyDescent="0.35">
      <c r="B683" s="6"/>
      <c r="C683" s="17"/>
      <c r="D683" s="24"/>
      <c r="E683" s="24"/>
      <c r="F683" s="45"/>
      <c r="G683" s="46"/>
    </row>
    <row r="684" spans="2:7" x14ac:dyDescent="0.35">
      <c r="B684" s="7" t="s">
        <v>423</v>
      </c>
      <c r="C684" s="18" t="s">
        <v>424</v>
      </c>
      <c r="D684" s="24"/>
      <c r="E684" s="24"/>
      <c r="F684" s="45"/>
      <c r="G684" s="46"/>
    </row>
    <row r="685" spans="2:7" x14ac:dyDescent="0.35">
      <c r="B685" s="4"/>
      <c r="C685" s="34" t="s">
        <v>404</v>
      </c>
      <c r="D685" s="24" t="s">
        <v>316</v>
      </c>
      <c r="E685" s="24">
        <v>2</v>
      </c>
      <c r="F685" s="45"/>
      <c r="G685" s="46"/>
    </row>
    <row r="686" spans="2:7" x14ac:dyDescent="0.35">
      <c r="B686" s="4"/>
      <c r="C686" s="34"/>
      <c r="D686" s="24"/>
      <c r="E686" s="24"/>
      <c r="F686" s="45"/>
      <c r="G686" s="46"/>
    </row>
    <row r="687" spans="2:7" x14ac:dyDescent="0.35">
      <c r="B687" s="7" t="s">
        <v>425</v>
      </c>
      <c r="C687" s="18" t="s">
        <v>548</v>
      </c>
      <c r="D687" s="24"/>
      <c r="E687" s="24"/>
      <c r="F687" s="45"/>
      <c r="G687" s="46"/>
    </row>
    <row r="688" spans="2:7" x14ac:dyDescent="0.35">
      <c r="B688" s="4"/>
      <c r="C688" s="34" t="s">
        <v>426</v>
      </c>
      <c r="D688" s="24" t="s">
        <v>316</v>
      </c>
      <c r="E688" s="24">
        <v>2</v>
      </c>
      <c r="F688" s="45"/>
      <c r="G688" s="46"/>
    </row>
    <row r="689" spans="2:7" x14ac:dyDescent="0.35">
      <c r="B689" s="4"/>
      <c r="C689" s="12"/>
      <c r="D689" s="24"/>
      <c r="E689" s="24"/>
      <c r="F689" s="45"/>
      <c r="G689" s="46"/>
    </row>
    <row r="690" spans="2:7" x14ac:dyDescent="0.35">
      <c r="B690" s="6" t="s">
        <v>259</v>
      </c>
      <c r="C690" s="17" t="s">
        <v>258</v>
      </c>
      <c r="D690" s="24"/>
      <c r="E690" s="24"/>
      <c r="F690" s="45"/>
      <c r="G690" s="46"/>
    </row>
    <row r="691" spans="2:7" x14ac:dyDescent="0.35">
      <c r="B691" s="6"/>
      <c r="C691" s="34" t="s">
        <v>406</v>
      </c>
      <c r="D691" s="24" t="s">
        <v>312</v>
      </c>
      <c r="E691" s="24">
        <v>154</v>
      </c>
      <c r="F691" s="45"/>
      <c r="G691" s="46"/>
    </row>
    <row r="692" spans="2:7" x14ac:dyDescent="0.35">
      <c r="B692" s="6"/>
      <c r="C692" s="34" t="s">
        <v>407</v>
      </c>
      <c r="D692" s="24" t="s">
        <v>312</v>
      </c>
      <c r="E692" s="24">
        <v>40</v>
      </c>
      <c r="F692" s="45"/>
      <c r="G692" s="46"/>
    </row>
    <row r="693" spans="2:7" x14ac:dyDescent="0.35">
      <c r="B693" s="6"/>
      <c r="C693" s="34" t="s">
        <v>408</v>
      </c>
      <c r="D693" s="24" t="s">
        <v>312</v>
      </c>
      <c r="E693" s="24">
        <v>7</v>
      </c>
      <c r="F693" s="45"/>
      <c r="G693" s="46"/>
    </row>
    <row r="694" spans="2:7" x14ac:dyDescent="0.35">
      <c r="B694" s="6"/>
      <c r="C694" s="34" t="s">
        <v>409</v>
      </c>
      <c r="D694" s="24" t="s">
        <v>312</v>
      </c>
      <c r="E694" s="24">
        <v>10</v>
      </c>
      <c r="F694" s="45"/>
      <c r="G694" s="46"/>
    </row>
    <row r="695" spans="2:7" x14ac:dyDescent="0.35">
      <c r="B695" s="6"/>
      <c r="C695" s="34" t="s">
        <v>410</v>
      </c>
      <c r="D695" s="24" t="s">
        <v>312</v>
      </c>
      <c r="E695" s="24">
        <v>69</v>
      </c>
      <c r="F695" s="45"/>
      <c r="G695" s="46"/>
    </row>
    <row r="696" spans="2:7" x14ac:dyDescent="0.35">
      <c r="B696" s="4"/>
      <c r="C696" s="34" t="s">
        <v>411</v>
      </c>
      <c r="D696" s="24" t="s">
        <v>312</v>
      </c>
      <c r="E696" s="24">
        <v>6</v>
      </c>
      <c r="F696" s="45"/>
      <c r="G696" s="46"/>
    </row>
    <row r="697" spans="2:7" x14ac:dyDescent="0.35">
      <c r="B697" s="4"/>
      <c r="C697" s="12"/>
      <c r="D697" s="24"/>
      <c r="E697" s="24"/>
      <c r="F697" s="45"/>
      <c r="G697" s="46"/>
    </row>
    <row r="698" spans="2:7" x14ac:dyDescent="0.35">
      <c r="B698" s="6" t="s">
        <v>261</v>
      </c>
      <c r="C698" s="17" t="s">
        <v>260</v>
      </c>
      <c r="D698" s="24"/>
      <c r="E698" s="24"/>
      <c r="F698" s="45"/>
      <c r="G698" s="46"/>
    </row>
    <row r="699" spans="2:7" x14ac:dyDescent="0.35">
      <c r="B699" s="6"/>
      <c r="C699" s="17"/>
      <c r="D699" s="24"/>
      <c r="E699" s="24"/>
      <c r="F699" s="45"/>
      <c r="G699" s="46"/>
    </row>
    <row r="700" spans="2:7" x14ac:dyDescent="0.35">
      <c r="B700" s="7" t="s">
        <v>452</v>
      </c>
      <c r="C700" s="18" t="s">
        <v>239</v>
      </c>
      <c r="D700" s="24"/>
      <c r="E700" s="24"/>
      <c r="F700" s="45"/>
      <c r="G700" s="46"/>
    </row>
    <row r="701" spans="2:7" x14ac:dyDescent="0.35">
      <c r="B701" s="7"/>
      <c r="C701" s="34" t="s">
        <v>412</v>
      </c>
      <c r="D701" s="24" t="s">
        <v>312</v>
      </c>
      <c r="E701" s="24">
        <v>10</v>
      </c>
      <c r="F701" s="45"/>
      <c r="G701" s="46"/>
    </row>
    <row r="702" spans="2:7" x14ac:dyDescent="0.35">
      <c r="B702" s="4"/>
      <c r="C702" s="34" t="s">
        <v>413</v>
      </c>
      <c r="D702" s="24" t="s">
        <v>312</v>
      </c>
      <c r="E702" s="24">
        <v>10</v>
      </c>
      <c r="F702" s="45"/>
      <c r="G702" s="46"/>
    </row>
    <row r="703" spans="2:7" x14ac:dyDescent="0.35">
      <c r="B703" s="4"/>
      <c r="C703" s="12"/>
      <c r="D703" s="24"/>
      <c r="E703" s="24"/>
      <c r="F703" s="45"/>
      <c r="G703" s="46"/>
    </row>
    <row r="704" spans="2:7" x14ac:dyDescent="0.35">
      <c r="B704" s="7" t="s">
        <v>453</v>
      </c>
      <c r="C704" s="18" t="s">
        <v>241</v>
      </c>
      <c r="D704" s="24"/>
      <c r="E704" s="24"/>
      <c r="F704" s="45"/>
      <c r="G704" s="46"/>
    </row>
    <row r="705" spans="2:12" x14ac:dyDescent="0.35">
      <c r="B705" s="4"/>
      <c r="C705" s="34" t="s">
        <v>414</v>
      </c>
      <c r="D705" s="24" t="s">
        <v>312</v>
      </c>
      <c r="E705" s="24">
        <v>31</v>
      </c>
      <c r="F705" s="45"/>
      <c r="G705" s="46"/>
      <c r="L705" s="65"/>
    </row>
    <row r="706" spans="2:12" x14ac:dyDescent="0.35">
      <c r="B706" s="6"/>
      <c r="C706" s="17"/>
      <c r="D706" s="24"/>
      <c r="E706" s="24"/>
      <c r="F706" s="45"/>
      <c r="G706" s="46"/>
    </row>
    <row r="707" spans="2:12" x14ac:dyDescent="0.35">
      <c r="B707" s="4"/>
      <c r="C707" s="12"/>
      <c r="D707" s="24"/>
      <c r="E707" s="24"/>
      <c r="F707" s="45"/>
      <c r="G707" s="46"/>
    </row>
    <row r="708" spans="2:12" x14ac:dyDescent="0.35">
      <c r="B708" s="6" t="s">
        <v>323</v>
      </c>
      <c r="C708" s="17" t="s">
        <v>262</v>
      </c>
      <c r="D708" s="24"/>
      <c r="E708" s="24"/>
      <c r="F708" s="45"/>
      <c r="G708" s="46"/>
    </row>
    <row r="709" spans="2:12" x14ac:dyDescent="0.35">
      <c r="B709" s="6"/>
      <c r="C709" s="34" t="s">
        <v>420</v>
      </c>
      <c r="D709" s="24" t="s">
        <v>312</v>
      </c>
      <c r="E709" s="24">
        <v>154</v>
      </c>
      <c r="F709" s="45"/>
      <c r="G709" s="46"/>
    </row>
    <row r="710" spans="2:12" x14ac:dyDescent="0.35">
      <c r="B710" s="6"/>
      <c r="C710" s="34" t="s">
        <v>419</v>
      </c>
      <c r="D710" s="24" t="s">
        <v>312</v>
      </c>
      <c r="E710" s="24">
        <v>40</v>
      </c>
      <c r="F710" s="45"/>
      <c r="G710" s="46"/>
    </row>
    <row r="711" spans="2:12" x14ac:dyDescent="0.35">
      <c r="B711" s="6"/>
      <c r="C711" s="34" t="s">
        <v>418</v>
      </c>
      <c r="D711" s="24" t="s">
        <v>312</v>
      </c>
      <c r="E711" s="24">
        <v>7</v>
      </c>
      <c r="F711" s="45"/>
      <c r="G711" s="46"/>
    </row>
    <row r="712" spans="2:12" x14ac:dyDescent="0.35">
      <c r="B712" s="6"/>
      <c r="C712" s="34" t="s">
        <v>417</v>
      </c>
      <c r="D712" s="24" t="s">
        <v>312</v>
      </c>
      <c r="E712" s="24">
        <v>10</v>
      </c>
      <c r="F712" s="45"/>
      <c r="G712" s="46"/>
    </row>
    <row r="713" spans="2:12" x14ac:dyDescent="0.35">
      <c r="B713" s="6"/>
      <c r="C713" s="34" t="s">
        <v>416</v>
      </c>
      <c r="D713" s="24" t="s">
        <v>312</v>
      </c>
      <c r="E713" s="24">
        <v>69</v>
      </c>
      <c r="F713" s="45"/>
      <c r="G713" s="46"/>
    </row>
    <row r="714" spans="2:12" x14ac:dyDescent="0.35">
      <c r="B714" s="4"/>
      <c r="C714" s="34" t="s">
        <v>415</v>
      </c>
      <c r="D714" s="24" t="s">
        <v>312</v>
      </c>
      <c r="E714" s="24">
        <v>6</v>
      </c>
      <c r="F714" s="45"/>
      <c r="G714" s="46"/>
    </row>
    <row r="715" spans="2:12" x14ac:dyDescent="0.35">
      <c r="B715" s="4"/>
      <c r="C715" s="12"/>
      <c r="D715" s="24"/>
      <c r="E715" s="24"/>
      <c r="F715" s="45"/>
      <c r="G715" s="46"/>
    </row>
    <row r="716" spans="2:12" x14ac:dyDescent="0.35">
      <c r="B716" s="41" t="s">
        <v>427</v>
      </c>
      <c r="C716" s="42" t="s">
        <v>428</v>
      </c>
      <c r="D716" s="24"/>
      <c r="E716" s="24"/>
      <c r="F716" s="45"/>
      <c r="G716" s="46"/>
    </row>
    <row r="717" spans="2:12" x14ac:dyDescent="0.35">
      <c r="B717" s="6"/>
      <c r="C717" s="34" t="s">
        <v>407</v>
      </c>
      <c r="D717" s="24" t="s">
        <v>312</v>
      </c>
      <c r="E717" s="24">
        <v>29</v>
      </c>
      <c r="F717" s="45"/>
      <c r="G717" s="46"/>
    </row>
    <row r="718" spans="2:12" x14ac:dyDescent="0.35">
      <c r="B718" s="4"/>
      <c r="C718" s="12"/>
      <c r="D718" s="24"/>
      <c r="E718" s="24"/>
      <c r="F718" s="45"/>
      <c r="G718" s="46"/>
    </row>
    <row r="719" spans="2:12" x14ac:dyDescent="0.35">
      <c r="B719" s="6" t="s">
        <v>430</v>
      </c>
      <c r="C719" s="17" t="s">
        <v>429</v>
      </c>
      <c r="D719" s="24"/>
      <c r="E719" s="24"/>
      <c r="F719" s="45"/>
      <c r="G719" s="46"/>
    </row>
    <row r="720" spans="2:12" x14ac:dyDescent="0.35">
      <c r="B720" s="6"/>
      <c r="C720" s="34" t="s">
        <v>549</v>
      </c>
      <c r="D720" s="24" t="s">
        <v>312</v>
      </c>
      <c r="E720" s="24">
        <v>29</v>
      </c>
      <c r="F720" s="45"/>
      <c r="G720" s="46"/>
    </row>
    <row r="721" spans="2:7" x14ac:dyDescent="0.35">
      <c r="B721" s="6"/>
      <c r="C721" s="34"/>
      <c r="D721" s="24"/>
      <c r="E721" s="24"/>
      <c r="F721" s="45"/>
      <c r="G721" s="46"/>
    </row>
    <row r="722" spans="2:7" x14ac:dyDescent="0.35">
      <c r="B722" s="6" t="s">
        <v>431</v>
      </c>
      <c r="C722" s="43" t="s">
        <v>432</v>
      </c>
      <c r="D722" s="24" t="s">
        <v>316</v>
      </c>
      <c r="E722" s="24">
        <v>1</v>
      </c>
      <c r="F722" s="45"/>
      <c r="G722" s="46"/>
    </row>
    <row r="723" spans="2:7" x14ac:dyDescent="0.35">
      <c r="B723" s="6"/>
      <c r="C723" s="34" t="s">
        <v>550</v>
      </c>
      <c r="D723" s="24"/>
      <c r="E723" s="24"/>
      <c r="F723" s="45"/>
      <c r="G723" s="46"/>
    </row>
    <row r="724" spans="2:7" x14ac:dyDescent="0.35">
      <c r="B724" s="6"/>
      <c r="C724" s="18"/>
      <c r="D724" s="24"/>
      <c r="E724" s="24"/>
      <c r="F724" s="45"/>
      <c r="G724" s="46"/>
    </row>
    <row r="725" spans="2:7" x14ac:dyDescent="0.35">
      <c r="B725" s="6"/>
      <c r="C725" s="34"/>
      <c r="D725" s="24"/>
      <c r="E725" s="24"/>
      <c r="F725" s="45"/>
      <c r="G725" s="46"/>
    </row>
    <row r="726" spans="2:7" x14ac:dyDescent="0.35">
      <c r="B726" s="6" t="s">
        <v>433</v>
      </c>
      <c r="C726" s="43" t="s">
        <v>434</v>
      </c>
      <c r="D726" s="24" t="s">
        <v>311</v>
      </c>
      <c r="E726" s="24">
        <v>1</v>
      </c>
      <c r="F726" s="45"/>
      <c r="G726" s="46"/>
    </row>
    <row r="727" spans="2:7" x14ac:dyDescent="0.35">
      <c r="B727" s="6"/>
      <c r="C727" s="34"/>
      <c r="D727" s="24"/>
      <c r="E727" s="24"/>
      <c r="F727" s="45"/>
      <c r="G727" s="46"/>
    </row>
    <row r="728" spans="2:7" x14ac:dyDescent="0.35">
      <c r="B728" s="6" t="s">
        <v>435</v>
      </c>
      <c r="C728" s="43" t="s">
        <v>436</v>
      </c>
      <c r="D728" s="24" t="s">
        <v>311</v>
      </c>
      <c r="E728" s="24">
        <v>1</v>
      </c>
      <c r="F728" s="45"/>
      <c r="G728" s="46"/>
    </row>
    <row r="729" spans="2:7" x14ac:dyDescent="0.35">
      <c r="B729" s="4"/>
      <c r="C729" s="12"/>
      <c r="D729" s="24"/>
      <c r="E729" s="24"/>
      <c r="F729" s="45"/>
      <c r="G729" s="46"/>
    </row>
    <row r="730" spans="2:7" x14ac:dyDescent="0.35">
      <c r="B730" s="41" t="s">
        <v>437</v>
      </c>
      <c r="C730" s="42" t="s">
        <v>438</v>
      </c>
      <c r="D730" s="24" t="s">
        <v>316</v>
      </c>
      <c r="E730" s="24">
        <v>1</v>
      </c>
      <c r="F730" s="45"/>
      <c r="G730" s="46"/>
    </row>
    <row r="731" spans="2:7" x14ac:dyDescent="0.35">
      <c r="B731" s="4"/>
      <c r="C731" s="12"/>
      <c r="D731" s="24"/>
      <c r="E731" s="24"/>
      <c r="F731" s="45"/>
      <c r="G731" s="46"/>
    </row>
    <row r="732" spans="2:7" x14ac:dyDescent="0.35">
      <c r="B732" s="41" t="s">
        <v>439</v>
      </c>
      <c r="C732" s="42" t="s">
        <v>440</v>
      </c>
      <c r="D732" s="24" t="s">
        <v>316</v>
      </c>
      <c r="E732" s="24">
        <v>1</v>
      </c>
      <c r="F732" s="45"/>
      <c r="G732" s="46"/>
    </row>
    <row r="733" spans="2:7" x14ac:dyDescent="0.35">
      <c r="B733" s="4"/>
      <c r="C733" s="12"/>
      <c r="D733" s="24"/>
      <c r="E733" s="24"/>
      <c r="F733" s="45"/>
      <c r="G733" s="46"/>
    </row>
    <row r="734" spans="2:7" x14ac:dyDescent="0.35">
      <c r="B734" s="41" t="s">
        <v>441</v>
      </c>
      <c r="C734" s="42" t="s">
        <v>250</v>
      </c>
      <c r="D734" s="24" t="s">
        <v>316</v>
      </c>
      <c r="E734" s="24">
        <v>1</v>
      </c>
      <c r="F734" s="45"/>
      <c r="G734" s="46"/>
    </row>
    <row r="735" spans="2:7" x14ac:dyDescent="0.35">
      <c r="B735" s="41"/>
      <c r="C735" s="42"/>
      <c r="D735" s="24"/>
      <c r="E735" s="24"/>
      <c r="F735" s="45"/>
      <c r="G735" s="46"/>
    </row>
    <row r="736" spans="2:7" x14ac:dyDescent="0.35">
      <c r="B736" s="41" t="s">
        <v>551</v>
      </c>
      <c r="C736" s="42" t="s">
        <v>546</v>
      </c>
      <c r="D736" s="24" t="s">
        <v>316</v>
      </c>
      <c r="E736" s="24">
        <v>1</v>
      </c>
      <c r="F736" s="45"/>
      <c r="G736" s="46"/>
    </row>
    <row r="737" spans="2:7" x14ac:dyDescent="0.35">
      <c r="B737" s="41"/>
      <c r="C737" s="34" t="s">
        <v>490</v>
      </c>
      <c r="D737" s="24"/>
      <c r="E737" s="24"/>
      <c r="F737" s="45"/>
      <c r="G737" s="46"/>
    </row>
    <row r="738" spans="2:7" x14ac:dyDescent="0.35">
      <c r="B738" s="41"/>
      <c r="C738" s="34"/>
      <c r="D738" s="24"/>
      <c r="E738" s="24"/>
      <c r="F738" s="45"/>
      <c r="G738" s="46"/>
    </row>
    <row r="739" spans="2:7" x14ac:dyDescent="0.35">
      <c r="B739" s="41" t="s">
        <v>552</v>
      </c>
      <c r="C739" s="17" t="s">
        <v>232</v>
      </c>
      <c r="D739" s="24"/>
      <c r="E739" s="24"/>
      <c r="F739" s="45"/>
      <c r="G739" s="46"/>
    </row>
    <row r="740" spans="2:7" x14ac:dyDescent="0.35">
      <c r="B740" s="4"/>
      <c r="C740" s="34" t="s">
        <v>545</v>
      </c>
      <c r="D740" s="24" t="s">
        <v>316</v>
      </c>
      <c r="E740" s="24">
        <v>1</v>
      </c>
      <c r="F740" s="45"/>
      <c r="G740" s="46"/>
    </row>
    <row r="741" spans="2:7" x14ac:dyDescent="0.35">
      <c r="B741" s="4"/>
      <c r="C741" s="34"/>
      <c r="D741" s="24"/>
      <c r="E741" s="24"/>
      <c r="F741" s="45"/>
      <c r="G741" s="46"/>
    </row>
    <row r="742" spans="2:7" x14ac:dyDescent="0.35">
      <c r="B742" s="4"/>
      <c r="C742" s="34"/>
      <c r="D742" s="24"/>
      <c r="E742" s="24"/>
      <c r="F742" s="45"/>
      <c r="G742" s="46"/>
    </row>
    <row r="743" spans="2:7" x14ac:dyDescent="0.35">
      <c r="B743" s="4"/>
      <c r="C743" s="19" t="s">
        <v>263</v>
      </c>
      <c r="D743" s="24"/>
      <c r="E743" s="24"/>
      <c r="F743" s="45"/>
      <c r="G743" s="59"/>
    </row>
    <row r="744" spans="2:7" x14ac:dyDescent="0.35">
      <c r="B744" s="4"/>
      <c r="C744" s="12"/>
      <c r="D744" s="24"/>
      <c r="E744" s="24"/>
      <c r="F744" s="45"/>
      <c r="G744" s="46"/>
    </row>
    <row r="745" spans="2:7" x14ac:dyDescent="0.35">
      <c r="B745" s="4"/>
      <c r="C745" s="12"/>
      <c r="D745" s="24"/>
      <c r="E745" s="24"/>
      <c r="F745" s="45"/>
      <c r="G745" s="46"/>
    </row>
    <row r="746" spans="2:7" x14ac:dyDescent="0.35">
      <c r="B746" s="4"/>
      <c r="C746" s="12"/>
      <c r="D746" s="24"/>
      <c r="E746" s="24"/>
      <c r="F746" s="45"/>
      <c r="G746" s="46"/>
    </row>
    <row r="747" spans="2:7" x14ac:dyDescent="0.35">
      <c r="B747" s="5" t="s">
        <v>264</v>
      </c>
      <c r="C747" s="16" t="s">
        <v>265</v>
      </c>
      <c r="D747" s="24"/>
      <c r="E747" s="24"/>
      <c r="F747" s="45"/>
      <c r="G747" s="46"/>
    </row>
    <row r="748" spans="2:7" x14ac:dyDescent="0.35">
      <c r="B748" s="4"/>
      <c r="C748" s="12"/>
      <c r="D748" s="24"/>
      <c r="E748" s="24"/>
      <c r="F748" s="45"/>
      <c r="G748" s="46"/>
    </row>
    <row r="749" spans="2:7" x14ac:dyDescent="0.35">
      <c r="B749" s="4"/>
      <c r="C749" s="12"/>
      <c r="D749" s="24"/>
      <c r="E749" s="24"/>
      <c r="F749" s="45"/>
      <c r="G749" s="46"/>
    </row>
    <row r="750" spans="2:7" x14ac:dyDescent="0.35">
      <c r="B750" s="41" t="s">
        <v>266</v>
      </c>
      <c r="C750" s="42" t="s">
        <v>563</v>
      </c>
      <c r="D750" s="24"/>
      <c r="E750" s="24"/>
      <c r="F750" s="45"/>
      <c r="G750" s="46"/>
    </row>
    <row r="751" spans="2:7" x14ac:dyDescent="0.35">
      <c r="B751" s="4"/>
      <c r="C751" s="12"/>
      <c r="D751" s="24"/>
      <c r="E751" s="24"/>
      <c r="F751" s="45"/>
      <c r="G751" s="46"/>
    </row>
    <row r="752" spans="2:7" x14ac:dyDescent="0.35">
      <c r="B752" s="4" t="s">
        <v>564</v>
      </c>
      <c r="C752" s="12" t="s">
        <v>50</v>
      </c>
      <c r="D752" s="24" t="s">
        <v>312</v>
      </c>
      <c r="E752" s="24">
        <v>27</v>
      </c>
      <c r="F752" s="45"/>
      <c r="G752" s="46"/>
    </row>
    <row r="753" spans="2:7" x14ac:dyDescent="0.35">
      <c r="B753" s="4"/>
      <c r="C753" s="12"/>
      <c r="D753" s="24"/>
      <c r="E753" s="24"/>
      <c r="F753" s="45"/>
      <c r="G753" s="46"/>
    </row>
    <row r="754" spans="2:7" x14ac:dyDescent="0.35">
      <c r="B754" s="4"/>
      <c r="C754" s="12"/>
      <c r="D754" s="24"/>
      <c r="E754" s="24"/>
      <c r="F754" s="45"/>
      <c r="G754" s="46"/>
    </row>
    <row r="755" spans="2:7" x14ac:dyDescent="0.35">
      <c r="B755" s="4" t="s">
        <v>565</v>
      </c>
      <c r="C755" s="12" t="s">
        <v>569</v>
      </c>
      <c r="D755" s="24"/>
      <c r="E755" s="24"/>
      <c r="F755" s="45"/>
      <c r="G755" s="46"/>
    </row>
    <row r="756" spans="2:7" x14ac:dyDescent="0.35">
      <c r="B756" s="4"/>
      <c r="C756" s="34" t="s">
        <v>568</v>
      </c>
      <c r="D756" s="24" t="s">
        <v>312</v>
      </c>
      <c r="E756" s="24">
        <v>27</v>
      </c>
      <c r="F756" s="45"/>
      <c r="G756" s="46"/>
    </row>
    <row r="757" spans="2:7" x14ac:dyDescent="0.35">
      <c r="B757" s="4"/>
      <c r="C757" s="12"/>
      <c r="D757" s="24"/>
      <c r="E757" s="24"/>
      <c r="F757" s="45"/>
      <c r="G757" s="46"/>
    </row>
    <row r="758" spans="2:7" x14ac:dyDescent="0.35">
      <c r="B758" s="4"/>
      <c r="C758" s="12"/>
      <c r="D758" s="24"/>
      <c r="E758" s="24"/>
      <c r="F758" s="45"/>
      <c r="G758" s="46"/>
    </row>
    <row r="759" spans="2:7" x14ac:dyDescent="0.35">
      <c r="B759" s="4" t="s">
        <v>567</v>
      </c>
      <c r="C759" s="12" t="s">
        <v>566</v>
      </c>
      <c r="D759" s="24" t="s">
        <v>316</v>
      </c>
      <c r="E759" s="24">
        <v>5</v>
      </c>
      <c r="F759" s="45"/>
      <c r="G759" s="46"/>
    </row>
    <row r="760" spans="2:7" x14ac:dyDescent="0.35">
      <c r="B760" s="4"/>
      <c r="C760" s="12" t="s">
        <v>573</v>
      </c>
      <c r="D760" s="24"/>
      <c r="E760" s="24"/>
      <c r="F760" s="45"/>
      <c r="G760" s="46"/>
    </row>
    <row r="761" spans="2:7" x14ac:dyDescent="0.35">
      <c r="B761" s="4"/>
      <c r="C761" s="12"/>
      <c r="D761" s="24"/>
      <c r="E761" s="24"/>
      <c r="F761" s="45"/>
      <c r="G761" s="46"/>
    </row>
    <row r="762" spans="2:7" x14ac:dyDescent="0.35">
      <c r="B762" s="4"/>
      <c r="C762" s="12"/>
      <c r="D762" s="24"/>
      <c r="E762" s="24"/>
      <c r="F762" s="45"/>
      <c r="G762" s="46"/>
    </row>
    <row r="763" spans="2:7" x14ac:dyDescent="0.35">
      <c r="B763" s="6" t="s">
        <v>271</v>
      </c>
      <c r="C763" s="17" t="s">
        <v>267</v>
      </c>
      <c r="D763" s="24"/>
      <c r="E763" s="24"/>
      <c r="F763" s="45"/>
      <c r="G763" s="46"/>
    </row>
    <row r="764" spans="2:7" x14ac:dyDescent="0.35">
      <c r="B764" s="4"/>
      <c r="C764" s="12"/>
      <c r="D764" s="24"/>
      <c r="E764" s="24"/>
      <c r="F764" s="45"/>
      <c r="G764" s="46"/>
    </row>
    <row r="765" spans="2:7" x14ac:dyDescent="0.35">
      <c r="B765" s="4"/>
      <c r="C765" s="12"/>
      <c r="D765" s="24"/>
      <c r="E765" s="24"/>
      <c r="F765" s="45"/>
      <c r="G765" s="46"/>
    </row>
    <row r="766" spans="2:7" x14ac:dyDescent="0.35">
      <c r="B766" s="7" t="s">
        <v>570</v>
      </c>
      <c r="C766" s="18" t="s">
        <v>268</v>
      </c>
      <c r="D766" s="24"/>
      <c r="E766" s="24"/>
      <c r="F766" s="45"/>
      <c r="G766" s="46"/>
    </row>
    <row r="767" spans="2:7" x14ac:dyDescent="0.35">
      <c r="B767" s="7"/>
      <c r="C767" s="34" t="s">
        <v>443</v>
      </c>
      <c r="D767" s="24" t="s">
        <v>312</v>
      </c>
      <c r="E767" s="24">
        <v>33</v>
      </c>
      <c r="F767" s="45"/>
      <c r="G767" s="46"/>
    </row>
    <row r="768" spans="2:7" x14ac:dyDescent="0.35">
      <c r="B768" s="7"/>
      <c r="C768" s="34" t="s">
        <v>444</v>
      </c>
      <c r="D768" s="24" t="s">
        <v>312</v>
      </c>
      <c r="E768" s="24">
        <v>48</v>
      </c>
      <c r="F768" s="45"/>
      <c r="G768" s="46"/>
    </row>
    <row r="769" spans="2:7" x14ac:dyDescent="0.35">
      <c r="B769" s="7"/>
      <c r="C769" s="34" t="s">
        <v>445</v>
      </c>
      <c r="D769" s="24" t="s">
        <v>312</v>
      </c>
      <c r="E769" s="24">
        <v>16</v>
      </c>
      <c r="F769" s="45"/>
      <c r="G769" s="46"/>
    </row>
    <row r="770" spans="2:7" x14ac:dyDescent="0.35">
      <c r="B770" s="7"/>
      <c r="C770" s="34" t="s">
        <v>446</v>
      </c>
      <c r="D770" s="24" t="s">
        <v>312</v>
      </c>
      <c r="E770" s="24">
        <v>57</v>
      </c>
      <c r="F770" s="45"/>
      <c r="G770" s="46"/>
    </row>
    <row r="771" spans="2:7" x14ac:dyDescent="0.35">
      <c r="B771" s="7"/>
      <c r="C771" s="34" t="s">
        <v>447</v>
      </c>
      <c r="D771" s="24" t="s">
        <v>312</v>
      </c>
      <c r="E771" s="24">
        <v>69</v>
      </c>
      <c r="F771" s="45"/>
      <c r="G771" s="46"/>
    </row>
    <row r="772" spans="2:7" x14ac:dyDescent="0.35">
      <c r="B772" s="4"/>
      <c r="C772" s="12"/>
      <c r="D772" s="24"/>
      <c r="E772" s="24"/>
      <c r="F772" s="45"/>
      <c r="G772" s="46"/>
    </row>
    <row r="773" spans="2:7" x14ac:dyDescent="0.35">
      <c r="B773" s="7" t="s">
        <v>571</v>
      </c>
      <c r="C773" s="18" t="s">
        <v>269</v>
      </c>
      <c r="D773" s="24"/>
      <c r="E773" s="24"/>
      <c r="F773" s="45"/>
      <c r="G773" s="46"/>
    </row>
    <row r="774" spans="2:7" x14ac:dyDescent="0.35">
      <c r="B774" s="7"/>
      <c r="C774" s="34" t="s">
        <v>445</v>
      </c>
      <c r="D774" s="24" t="s">
        <v>312</v>
      </c>
      <c r="E774" s="24">
        <v>13</v>
      </c>
      <c r="F774" s="45"/>
      <c r="G774" s="46"/>
    </row>
    <row r="775" spans="2:7" x14ac:dyDescent="0.35">
      <c r="B775" s="7"/>
      <c r="C775" s="34" t="s">
        <v>446</v>
      </c>
      <c r="D775" s="24" t="s">
        <v>312</v>
      </c>
      <c r="E775" s="24">
        <v>2</v>
      </c>
      <c r="F775" s="45"/>
      <c r="G775" s="46"/>
    </row>
    <row r="776" spans="2:7" x14ac:dyDescent="0.35">
      <c r="B776" s="7"/>
      <c r="C776" s="34" t="s">
        <v>447</v>
      </c>
      <c r="D776" s="24" t="s">
        <v>312</v>
      </c>
      <c r="E776" s="24">
        <v>29</v>
      </c>
      <c r="F776" s="45"/>
      <c r="G776" s="46"/>
    </row>
    <row r="777" spans="2:7" x14ac:dyDescent="0.35">
      <c r="B777" s="7"/>
      <c r="C777" s="34" t="s">
        <v>448</v>
      </c>
      <c r="D777" s="24" t="s">
        <v>312</v>
      </c>
      <c r="E777" s="24">
        <v>4</v>
      </c>
      <c r="F777" s="45"/>
      <c r="G777" s="46"/>
    </row>
    <row r="778" spans="2:7" x14ac:dyDescent="0.35">
      <c r="B778" s="7"/>
      <c r="C778" s="34" t="s">
        <v>449</v>
      </c>
      <c r="D778" s="24"/>
      <c r="E778" s="24"/>
      <c r="F778" s="45"/>
      <c r="G778" s="46"/>
    </row>
    <row r="779" spans="2:7" x14ac:dyDescent="0.35">
      <c r="B779" s="4"/>
      <c r="C779" s="12"/>
      <c r="D779" s="24"/>
      <c r="E779" s="24"/>
      <c r="F779" s="45"/>
      <c r="G779" s="46"/>
    </row>
    <row r="780" spans="2:7" x14ac:dyDescent="0.35">
      <c r="B780" s="7" t="s">
        <v>572</v>
      </c>
      <c r="C780" s="18" t="s">
        <v>270</v>
      </c>
      <c r="D780" s="24" t="s">
        <v>316</v>
      </c>
      <c r="E780" s="24">
        <v>6</v>
      </c>
      <c r="F780" s="45"/>
      <c r="G780" s="46"/>
    </row>
    <row r="781" spans="2:7" x14ac:dyDescent="0.35">
      <c r="B781" s="4"/>
      <c r="C781" s="12"/>
      <c r="D781" s="24"/>
      <c r="E781" s="24"/>
      <c r="F781" s="45"/>
      <c r="G781" s="46"/>
    </row>
    <row r="782" spans="2:7" x14ac:dyDescent="0.35">
      <c r="B782" s="4"/>
      <c r="C782" s="12"/>
      <c r="D782" s="24"/>
      <c r="E782" s="24"/>
      <c r="F782" s="45"/>
      <c r="G782" s="46"/>
    </row>
    <row r="783" spans="2:7" x14ac:dyDescent="0.35">
      <c r="B783" s="6" t="s">
        <v>272</v>
      </c>
      <c r="C783" s="17" t="s">
        <v>558</v>
      </c>
      <c r="D783" s="24"/>
      <c r="E783" s="69" t="s">
        <v>559</v>
      </c>
      <c r="F783" s="45"/>
      <c r="G783" s="70" t="s">
        <v>562</v>
      </c>
    </row>
    <row r="784" spans="2:7" x14ac:dyDescent="0.35">
      <c r="B784" s="4"/>
      <c r="C784" s="12" t="s">
        <v>560</v>
      </c>
      <c r="D784" s="24"/>
      <c r="E784" s="69"/>
      <c r="F784" s="45"/>
      <c r="G784" s="46"/>
    </row>
    <row r="785" spans="2:7" x14ac:dyDescent="0.35">
      <c r="B785" s="4"/>
      <c r="C785" s="12"/>
      <c r="D785" s="24"/>
      <c r="E785" s="69"/>
      <c r="F785" s="45"/>
      <c r="G785" s="46"/>
    </row>
    <row r="786" spans="2:7" x14ac:dyDescent="0.35">
      <c r="B786" s="6" t="s">
        <v>274</v>
      </c>
      <c r="C786" s="17" t="s">
        <v>273</v>
      </c>
      <c r="D786" s="24"/>
      <c r="E786" s="69" t="s">
        <v>559</v>
      </c>
      <c r="F786" s="45"/>
      <c r="G786" s="70" t="s">
        <v>562</v>
      </c>
    </row>
    <row r="787" spans="2:7" x14ac:dyDescent="0.35">
      <c r="B787" s="6"/>
      <c r="C787" s="12" t="s">
        <v>560</v>
      </c>
      <c r="D787" s="24"/>
      <c r="E787" s="24"/>
      <c r="F787" s="45"/>
      <c r="G787" s="46"/>
    </row>
    <row r="788" spans="2:7" x14ac:dyDescent="0.35">
      <c r="B788" s="4"/>
      <c r="C788" s="34" t="s">
        <v>455</v>
      </c>
      <c r="D788" s="24"/>
      <c r="E788" s="24"/>
      <c r="F788" s="45"/>
      <c r="G788" s="46"/>
    </row>
    <row r="789" spans="2:7" x14ac:dyDescent="0.35">
      <c r="B789" s="4"/>
      <c r="C789" s="34" t="s">
        <v>553</v>
      </c>
      <c r="D789" s="24"/>
      <c r="E789" s="24"/>
      <c r="F789" s="45"/>
      <c r="G789" s="46"/>
    </row>
    <row r="790" spans="2:7" x14ac:dyDescent="0.35">
      <c r="B790" s="4"/>
      <c r="C790" s="12"/>
      <c r="D790" s="24"/>
      <c r="E790" s="24"/>
      <c r="F790" s="45"/>
      <c r="G790" s="46"/>
    </row>
    <row r="791" spans="2:7" x14ac:dyDescent="0.35">
      <c r="B791" s="6" t="s">
        <v>561</v>
      </c>
      <c r="C791" s="17" t="s">
        <v>275</v>
      </c>
      <c r="D791" s="24" t="s">
        <v>311</v>
      </c>
      <c r="E791" s="24">
        <v>1</v>
      </c>
      <c r="F791" s="45"/>
      <c r="G791" s="46"/>
    </row>
    <row r="792" spans="2:7" x14ac:dyDescent="0.35">
      <c r="B792" s="4"/>
      <c r="C792" s="12"/>
      <c r="D792" s="24"/>
      <c r="E792" s="24"/>
      <c r="F792" s="45"/>
      <c r="G792" s="46"/>
    </row>
    <row r="793" spans="2:7" x14ac:dyDescent="0.35">
      <c r="B793" s="4"/>
      <c r="C793" s="12"/>
      <c r="D793" s="24"/>
      <c r="E793" s="24"/>
      <c r="F793" s="45"/>
      <c r="G793" s="46"/>
    </row>
    <row r="794" spans="2:7" x14ac:dyDescent="0.35">
      <c r="B794" s="4"/>
      <c r="C794" s="19" t="s">
        <v>276</v>
      </c>
      <c r="D794" s="24"/>
      <c r="E794" s="24"/>
      <c r="F794" s="45"/>
      <c r="G794" s="46"/>
    </row>
    <row r="795" spans="2:7" x14ac:dyDescent="0.35">
      <c r="B795" s="4"/>
      <c r="C795" s="12"/>
      <c r="D795" s="24"/>
      <c r="E795" s="24"/>
      <c r="F795" s="45"/>
      <c r="G795" s="46"/>
    </row>
    <row r="796" spans="2:7" x14ac:dyDescent="0.35">
      <c r="B796" s="4"/>
      <c r="C796" s="12"/>
      <c r="D796" s="24"/>
      <c r="E796" s="24"/>
      <c r="F796" s="45"/>
      <c r="G796" s="46"/>
    </row>
    <row r="797" spans="2:7" x14ac:dyDescent="0.35">
      <c r="B797" s="4"/>
      <c r="C797" s="12"/>
      <c r="D797" s="24"/>
      <c r="E797" s="24"/>
      <c r="F797" s="45"/>
      <c r="G797" s="46"/>
    </row>
    <row r="798" spans="2:7" ht="16.5" x14ac:dyDescent="0.35">
      <c r="B798" s="8" t="s">
        <v>277</v>
      </c>
      <c r="C798" s="20" t="s">
        <v>278</v>
      </c>
      <c r="D798" s="24"/>
      <c r="E798" s="24"/>
      <c r="F798" s="45"/>
      <c r="G798" s="46"/>
    </row>
    <row r="799" spans="2:7" x14ac:dyDescent="0.35">
      <c r="B799" s="4"/>
      <c r="C799" s="12"/>
      <c r="D799" s="24"/>
      <c r="E799" s="24"/>
      <c r="F799" s="45"/>
      <c r="G799" s="46"/>
    </row>
    <row r="800" spans="2:7" x14ac:dyDescent="0.35">
      <c r="B800" s="6" t="s">
        <v>279</v>
      </c>
      <c r="C800" s="17" t="s">
        <v>280</v>
      </c>
      <c r="D800" s="24" t="s">
        <v>311</v>
      </c>
      <c r="E800" s="24">
        <v>1</v>
      </c>
      <c r="F800" s="45"/>
      <c r="G800" s="46"/>
    </row>
    <row r="801" spans="2:7" x14ac:dyDescent="0.35">
      <c r="B801" s="4"/>
      <c r="C801" s="12"/>
      <c r="D801" s="24"/>
      <c r="E801" s="24"/>
      <c r="F801" s="45"/>
      <c r="G801" s="46"/>
    </row>
    <row r="802" spans="2:7" x14ac:dyDescent="0.35">
      <c r="B802" s="4"/>
      <c r="C802" s="12"/>
      <c r="D802" s="24"/>
      <c r="E802" s="24"/>
      <c r="F802" s="45"/>
      <c r="G802" s="46"/>
    </row>
    <row r="803" spans="2:7" x14ac:dyDescent="0.35">
      <c r="B803" s="6" t="s">
        <v>281</v>
      </c>
      <c r="C803" s="17" t="s">
        <v>282</v>
      </c>
      <c r="D803" s="24"/>
      <c r="E803" s="24"/>
      <c r="F803" s="45"/>
      <c r="G803" s="46"/>
    </row>
    <row r="804" spans="2:7" x14ac:dyDescent="0.35">
      <c r="B804" s="4"/>
      <c r="C804" s="12"/>
      <c r="D804" s="24"/>
      <c r="E804" s="24"/>
      <c r="F804" s="45"/>
      <c r="G804" s="46"/>
    </row>
    <row r="805" spans="2:7" x14ac:dyDescent="0.35">
      <c r="B805" s="4"/>
      <c r="C805" s="12"/>
      <c r="D805" s="24"/>
      <c r="E805" s="24"/>
      <c r="F805" s="45"/>
      <c r="G805" s="46"/>
    </row>
    <row r="806" spans="2:7" x14ac:dyDescent="0.35">
      <c r="B806" s="7" t="s">
        <v>283</v>
      </c>
      <c r="C806" s="18" t="s">
        <v>284</v>
      </c>
      <c r="D806" s="24" t="s">
        <v>311</v>
      </c>
      <c r="E806" s="24">
        <v>1</v>
      </c>
      <c r="F806" s="45"/>
      <c r="G806" s="46"/>
    </row>
    <row r="807" spans="2:7" x14ac:dyDescent="0.35">
      <c r="B807" s="4"/>
      <c r="C807" s="12"/>
      <c r="D807" s="24"/>
      <c r="E807" s="24"/>
      <c r="F807" s="45"/>
      <c r="G807" s="46"/>
    </row>
    <row r="808" spans="2:7" x14ac:dyDescent="0.35">
      <c r="B808" s="4"/>
      <c r="C808" s="12"/>
      <c r="D808" s="24"/>
      <c r="E808" s="24"/>
      <c r="F808" s="45"/>
      <c r="G808" s="46"/>
    </row>
    <row r="809" spans="2:7" x14ac:dyDescent="0.35">
      <c r="B809" s="7" t="s">
        <v>285</v>
      </c>
      <c r="C809" s="18" t="s">
        <v>286</v>
      </c>
      <c r="D809" s="24" t="s">
        <v>311</v>
      </c>
      <c r="E809" s="24">
        <v>1</v>
      </c>
      <c r="F809" s="45"/>
      <c r="G809" s="46"/>
    </row>
    <row r="810" spans="2:7" x14ac:dyDescent="0.35">
      <c r="B810" s="4"/>
      <c r="C810" s="12"/>
      <c r="D810" s="24"/>
      <c r="E810" s="24"/>
      <c r="F810" s="45"/>
      <c r="G810" s="46"/>
    </row>
    <row r="811" spans="2:7" x14ac:dyDescent="0.35">
      <c r="B811" s="4"/>
      <c r="C811" s="12"/>
      <c r="D811" s="24"/>
      <c r="E811" s="24"/>
      <c r="F811" s="45"/>
      <c r="G811" s="46"/>
    </row>
    <row r="812" spans="2:7" x14ac:dyDescent="0.35">
      <c r="B812" s="7" t="s">
        <v>287</v>
      </c>
      <c r="C812" s="18" t="s">
        <v>288</v>
      </c>
      <c r="D812" s="24" t="s">
        <v>311</v>
      </c>
      <c r="E812" s="24">
        <v>1</v>
      </c>
      <c r="F812" s="45"/>
      <c r="G812" s="46"/>
    </row>
    <row r="813" spans="2:7" x14ac:dyDescent="0.35">
      <c r="B813" s="4"/>
      <c r="C813" s="12"/>
      <c r="D813" s="24"/>
      <c r="E813" s="24"/>
      <c r="F813" s="45"/>
      <c r="G813" s="46"/>
    </row>
    <row r="814" spans="2:7" x14ac:dyDescent="0.35">
      <c r="B814" s="4"/>
      <c r="C814" s="12"/>
      <c r="D814" s="24"/>
      <c r="E814" s="24"/>
      <c r="F814" s="45"/>
      <c r="G814" s="46"/>
    </row>
    <row r="815" spans="2:7" x14ac:dyDescent="0.35">
      <c r="B815" s="6" t="s">
        <v>289</v>
      </c>
      <c r="C815" s="17" t="s">
        <v>290</v>
      </c>
      <c r="D815" s="24" t="s">
        <v>311</v>
      </c>
      <c r="E815" s="24">
        <v>1</v>
      </c>
      <c r="F815" s="45"/>
      <c r="G815" s="46"/>
    </row>
    <row r="816" spans="2:7" x14ac:dyDescent="0.35">
      <c r="B816" s="4"/>
      <c r="C816" s="12"/>
      <c r="D816" s="24"/>
      <c r="E816" s="24"/>
      <c r="F816" s="45"/>
      <c r="G816" s="46"/>
    </row>
    <row r="817" spans="2:7" x14ac:dyDescent="0.35">
      <c r="B817" s="4"/>
      <c r="C817" s="12"/>
      <c r="D817" s="24"/>
      <c r="E817" s="24"/>
      <c r="F817" s="45"/>
      <c r="G817" s="46"/>
    </row>
    <row r="818" spans="2:7" x14ac:dyDescent="0.35">
      <c r="B818" s="6" t="s">
        <v>291</v>
      </c>
      <c r="C818" s="17" t="s">
        <v>292</v>
      </c>
      <c r="D818" s="24" t="s">
        <v>311</v>
      </c>
      <c r="E818" s="24">
        <v>1</v>
      </c>
      <c r="F818" s="45"/>
      <c r="G818" s="46"/>
    </row>
    <row r="819" spans="2:7" x14ac:dyDescent="0.35">
      <c r="B819" s="4"/>
      <c r="C819" s="12"/>
      <c r="D819" s="24"/>
      <c r="E819" s="24"/>
      <c r="F819" s="45"/>
      <c r="G819" s="46"/>
    </row>
    <row r="820" spans="2:7" x14ac:dyDescent="0.35">
      <c r="B820" s="4"/>
      <c r="C820" s="12"/>
      <c r="D820" s="24"/>
      <c r="E820" s="24"/>
      <c r="F820" s="45"/>
      <c r="G820" s="46"/>
    </row>
    <row r="821" spans="2:7" x14ac:dyDescent="0.35">
      <c r="B821" s="6" t="s">
        <v>293</v>
      </c>
      <c r="C821" s="17" t="s">
        <v>294</v>
      </c>
      <c r="D821" s="24" t="s">
        <v>311</v>
      </c>
      <c r="E821" s="24">
        <v>1</v>
      </c>
      <c r="F821" s="45"/>
      <c r="G821" s="46"/>
    </row>
    <row r="822" spans="2:7" x14ac:dyDescent="0.35">
      <c r="B822" s="4"/>
      <c r="C822" s="12"/>
      <c r="D822" s="24"/>
      <c r="E822" s="24"/>
      <c r="F822" s="45"/>
      <c r="G822" s="46"/>
    </row>
    <row r="823" spans="2:7" x14ac:dyDescent="0.35">
      <c r="B823" s="4"/>
      <c r="C823" s="12"/>
      <c r="D823" s="24"/>
      <c r="E823" s="24"/>
      <c r="F823" s="45"/>
      <c r="G823" s="46"/>
    </row>
    <row r="824" spans="2:7" x14ac:dyDescent="0.35">
      <c r="B824" s="6" t="s">
        <v>295</v>
      </c>
      <c r="C824" s="17" t="s">
        <v>296</v>
      </c>
      <c r="D824" s="24" t="s">
        <v>311</v>
      </c>
      <c r="E824" s="24">
        <v>1</v>
      </c>
      <c r="F824" s="45"/>
      <c r="G824" s="46"/>
    </row>
    <row r="825" spans="2:7" x14ac:dyDescent="0.35">
      <c r="B825" s="4"/>
      <c r="C825" s="12"/>
      <c r="D825" s="24"/>
      <c r="E825" s="24"/>
      <c r="F825" s="45"/>
      <c r="G825" s="46"/>
    </row>
    <row r="826" spans="2:7" x14ac:dyDescent="0.35">
      <c r="B826" s="4"/>
      <c r="C826" s="12"/>
      <c r="D826" s="24"/>
      <c r="E826" s="24"/>
      <c r="F826" s="45"/>
      <c r="G826" s="46"/>
    </row>
    <row r="827" spans="2:7" x14ac:dyDescent="0.35">
      <c r="B827" s="6" t="s">
        <v>297</v>
      </c>
      <c r="C827" s="17" t="s">
        <v>298</v>
      </c>
      <c r="D827" s="24"/>
      <c r="E827" s="24"/>
      <c r="F827" s="45"/>
      <c r="G827" s="46"/>
    </row>
    <row r="828" spans="2:7" x14ac:dyDescent="0.35">
      <c r="B828" s="6"/>
      <c r="C828" s="34" t="s">
        <v>456</v>
      </c>
      <c r="D828" s="24" t="s">
        <v>316</v>
      </c>
      <c r="E828" s="24">
        <v>4</v>
      </c>
      <c r="F828" s="45"/>
      <c r="G828" s="46"/>
    </row>
    <row r="829" spans="2:7" x14ac:dyDescent="0.35">
      <c r="B829" s="6"/>
      <c r="C829" s="34" t="s">
        <v>457</v>
      </c>
      <c r="D829" s="24" t="s">
        <v>316</v>
      </c>
      <c r="E829" s="24">
        <v>1</v>
      </c>
      <c r="F829" s="45"/>
      <c r="G829" s="46"/>
    </row>
    <row r="830" spans="2:7" x14ac:dyDescent="0.35">
      <c r="B830" s="6"/>
      <c r="C830" s="34" t="s">
        <v>458</v>
      </c>
      <c r="D830" s="24" t="s">
        <v>316</v>
      </c>
      <c r="E830" s="24">
        <v>1</v>
      </c>
      <c r="F830" s="45"/>
      <c r="G830" s="46"/>
    </row>
    <row r="831" spans="2:7" x14ac:dyDescent="0.35">
      <c r="B831" s="4"/>
      <c r="C831" s="12"/>
      <c r="D831" s="24"/>
      <c r="E831" s="24"/>
      <c r="F831" s="45"/>
      <c r="G831" s="46"/>
    </row>
    <row r="832" spans="2:7" x14ac:dyDescent="0.35">
      <c r="B832" s="6" t="s">
        <v>299</v>
      </c>
      <c r="C832" s="17" t="s">
        <v>300</v>
      </c>
      <c r="D832" s="24" t="s">
        <v>311</v>
      </c>
      <c r="E832" s="24">
        <v>1</v>
      </c>
      <c r="F832" s="45"/>
      <c r="G832" s="46"/>
    </row>
    <row r="833" spans="2:9" x14ac:dyDescent="0.35">
      <c r="B833" s="4"/>
      <c r="C833" s="34" t="s">
        <v>555</v>
      </c>
      <c r="D833" s="24"/>
      <c r="E833" s="24"/>
      <c r="F833" s="45"/>
      <c r="G833" s="46"/>
    </row>
    <row r="834" spans="2:9" x14ac:dyDescent="0.35">
      <c r="B834" s="4"/>
      <c r="C834" s="12"/>
      <c r="D834" s="24"/>
      <c r="E834" s="24"/>
      <c r="F834" s="45"/>
      <c r="G834" s="46"/>
    </row>
    <row r="835" spans="2:9" x14ac:dyDescent="0.35">
      <c r="B835" s="4"/>
      <c r="C835" s="19" t="s">
        <v>301</v>
      </c>
      <c r="D835" s="24"/>
      <c r="E835" s="24"/>
      <c r="F835" s="45"/>
      <c r="G835" s="46"/>
    </row>
    <row r="836" spans="2:9" x14ac:dyDescent="0.35">
      <c r="B836" s="4"/>
      <c r="C836" s="12"/>
      <c r="D836" s="24"/>
      <c r="E836" s="24"/>
      <c r="F836" s="45"/>
      <c r="G836" s="46"/>
    </row>
    <row r="837" spans="2:9" x14ac:dyDescent="0.35">
      <c r="B837" s="4"/>
      <c r="C837" s="12"/>
      <c r="D837" s="24"/>
      <c r="E837" s="24"/>
      <c r="F837" s="45"/>
      <c r="G837" s="46"/>
    </row>
    <row r="838" spans="2:9" ht="15.5" x14ac:dyDescent="0.35">
      <c r="B838" s="4"/>
      <c r="C838" s="21" t="s">
        <v>302</v>
      </c>
      <c r="D838" s="24"/>
      <c r="E838" s="24"/>
      <c r="F838" s="45"/>
      <c r="G838" s="46"/>
      <c r="I838" s="63"/>
    </row>
    <row r="839" spans="2:9" x14ac:dyDescent="0.35">
      <c r="B839" s="4"/>
      <c r="C839" s="12"/>
      <c r="D839" s="24"/>
      <c r="E839" s="24"/>
      <c r="F839" s="45"/>
      <c r="G839" s="46"/>
    </row>
    <row r="840" spans="2:9" ht="15" thickBot="1" x14ac:dyDescent="0.4">
      <c r="B840" s="9"/>
      <c r="C840" s="22"/>
      <c r="D840" s="25"/>
      <c r="E840" s="25"/>
      <c r="F840" s="66"/>
      <c r="G840" s="67"/>
    </row>
    <row r="841" spans="2:9" ht="15" thickTop="1" x14ac:dyDescent="0.35"/>
  </sheetData>
  <phoneticPr fontId="24" type="noConversion"/>
  <printOptions horizontalCentered="1" verticalCentered="1"/>
  <pageMargins left="0.31496062992125989" right="0.31496062992125989" top="1.1023622047244093" bottom="0.9448818897637794" header="0.31496062992125989" footer="0.31496062992125989"/>
  <pageSetup paperSize="9" scale="82" fitToHeight="0" orientation="portrait" r:id="rId1"/>
  <headerFooter scaleWithDoc="0">
    <oddHeader>&amp;L&amp;"arial,Gras"&amp;12&amp;K000000Association Âtre de la Vallée&amp;"arial,Normal"
&amp;10Création d'un second Fath à Orbey
&amp;C&amp;"arial,Normal"&amp;10&amp;K000000DPGF - Rev1
&amp;R&amp;"arial,Normal"&amp;10&amp;K000000LOT 12 : CHAUFFAGE - VENTILATION - 
DESEMFUMAGE - SANITAIRE</oddHeader>
    <oddFooter>&amp;L&amp;11&amp;"arial"&amp;B&amp;KFF0000solares&amp;B&amp;11&amp;"arial"&amp;K000000bauen&amp;C&amp;10&amp;"arial"&amp;K000000Janvier 2024&amp;R&amp;10&amp;"arial"&amp;K000000&amp;P/&amp;N</oddFooter>
  </headerFooter>
  <rowBreaks count="1" manualBreakCount="1">
    <brk id="106" max="6" man="1"/>
  </rowBreaks>
  <ignoredErrors>
    <ignoredError sqref="B5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DC3-F0A4-4096-996B-C166F8EFECFD}">
  <dimension ref="A3:C53"/>
  <sheetViews>
    <sheetView view="pageLayout" zoomScaleNormal="115" zoomScaleSheetLayoutView="115" workbookViewId="0">
      <selection activeCell="B1" sqref="B1"/>
    </sheetView>
  </sheetViews>
  <sheetFormatPr baseColWidth="10" defaultRowHeight="14.5" x14ac:dyDescent="0.35"/>
  <cols>
    <col min="1" max="1" width="8.6328125" style="26" customWidth="1"/>
    <col min="2" max="2" width="55.6328125" style="26" customWidth="1"/>
    <col min="3" max="3" width="22.6328125" style="27" customWidth="1"/>
  </cols>
  <sheetData>
    <row r="3" spans="1:3" ht="30" customHeight="1" x14ac:dyDescent="0.35">
      <c r="A3" s="68" t="s">
        <v>556</v>
      </c>
      <c r="B3" s="68"/>
      <c r="C3" s="68"/>
    </row>
    <row r="5" spans="1:3" ht="26" x14ac:dyDescent="0.35">
      <c r="A5" s="28" t="s">
        <v>10</v>
      </c>
      <c r="B5" s="29" t="s">
        <v>11</v>
      </c>
      <c r="C5" s="44">
        <f>DPGF!G74</f>
        <v>0</v>
      </c>
    </row>
    <row r="6" spans="1:3" ht="9" customHeight="1" x14ac:dyDescent="0.35"/>
    <row r="7" spans="1:3" ht="26" x14ac:dyDescent="0.35">
      <c r="A7" s="28" t="s">
        <v>45</v>
      </c>
      <c r="B7" s="29" t="s">
        <v>46</v>
      </c>
      <c r="C7" s="44">
        <f>DPGF!G98</f>
        <v>0</v>
      </c>
    </row>
    <row r="8" spans="1:3" ht="9" customHeight="1" x14ac:dyDescent="0.35"/>
    <row r="9" spans="1:3" x14ac:dyDescent="0.35">
      <c r="A9" s="28" t="s">
        <v>58</v>
      </c>
      <c r="B9" s="29" t="s">
        <v>59</v>
      </c>
      <c r="C9" s="44">
        <f>DPGF!G179</f>
        <v>0</v>
      </c>
    </row>
    <row r="10" spans="1:3" ht="9" customHeight="1" x14ac:dyDescent="0.35"/>
    <row r="11" spans="1:3" x14ac:dyDescent="0.35">
      <c r="A11" s="28" t="s">
        <v>80</v>
      </c>
      <c r="B11" s="29" t="s">
        <v>81</v>
      </c>
      <c r="C11" s="44">
        <f>DPGF!G253</f>
        <v>0</v>
      </c>
    </row>
    <row r="12" spans="1:3" ht="9" customHeight="1" x14ac:dyDescent="0.35"/>
    <row r="13" spans="1:3" x14ac:dyDescent="0.35">
      <c r="A13" s="28" t="s">
        <v>109</v>
      </c>
      <c r="B13" s="29" t="s">
        <v>110</v>
      </c>
      <c r="C13" s="44">
        <f>DPGF!G355</f>
        <v>0</v>
      </c>
    </row>
    <row r="14" spans="1:3" ht="9" customHeight="1" x14ac:dyDescent="0.35"/>
    <row r="15" spans="1:3" x14ac:dyDescent="0.35">
      <c r="A15" s="28" t="s">
        <v>150</v>
      </c>
      <c r="B15" s="29" t="s">
        <v>151</v>
      </c>
      <c r="C15" s="44">
        <f>DPGF!G440</f>
        <v>0</v>
      </c>
    </row>
    <row r="16" spans="1:3" ht="9" customHeight="1" x14ac:dyDescent="0.35"/>
    <row r="17" spans="1:3" x14ac:dyDescent="0.35">
      <c r="A17" s="28" t="s">
        <v>157</v>
      </c>
      <c r="B17" s="29" t="s">
        <v>459</v>
      </c>
      <c r="C17" s="44">
        <f>DPGF!G451</f>
        <v>0</v>
      </c>
    </row>
    <row r="18" spans="1:3" ht="9" customHeight="1" x14ac:dyDescent="0.35"/>
    <row r="19" spans="1:3" x14ac:dyDescent="0.35">
      <c r="A19" s="28" t="s">
        <v>167</v>
      </c>
      <c r="B19" s="29" t="s">
        <v>158</v>
      </c>
      <c r="C19" s="44">
        <f>DPGF!G477</f>
        <v>0</v>
      </c>
    </row>
    <row r="20" spans="1:3" ht="9" customHeight="1" x14ac:dyDescent="0.35"/>
    <row r="21" spans="1:3" x14ac:dyDescent="0.35">
      <c r="A21" s="28" t="s">
        <v>173</v>
      </c>
      <c r="B21" s="29" t="s">
        <v>168</v>
      </c>
      <c r="C21" s="44">
        <f>DPGF!G489</f>
        <v>0</v>
      </c>
    </row>
    <row r="22" spans="1:3" ht="9" customHeight="1" x14ac:dyDescent="0.35"/>
    <row r="23" spans="1:3" x14ac:dyDescent="0.35">
      <c r="A23" s="28" t="s">
        <v>385</v>
      </c>
      <c r="B23" s="29" t="s">
        <v>557</v>
      </c>
      <c r="C23" s="44">
        <f>DPGF!G523</f>
        <v>0</v>
      </c>
    </row>
    <row r="24" spans="1:3" ht="9" customHeight="1" x14ac:dyDescent="0.35"/>
    <row r="25" spans="1:3" x14ac:dyDescent="0.35">
      <c r="A25" s="28" t="s">
        <v>184</v>
      </c>
      <c r="B25" s="29" t="s">
        <v>185</v>
      </c>
      <c r="C25" s="44"/>
    </row>
    <row r="26" spans="1:3" ht="9" customHeight="1" x14ac:dyDescent="0.35"/>
    <row r="27" spans="1:3" x14ac:dyDescent="0.35">
      <c r="A27" s="28" t="s">
        <v>186</v>
      </c>
      <c r="B27" s="29" t="s">
        <v>187</v>
      </c>
      <c r="C27" s="44">
        <f>DPGF!G602</f>
        <v>0</v>
      </c>
    </row>
    <row r="28" spans="1:3" ht="9" customHeight="1" x14ac:dyDescent="0.35"/>
    <row r="29" spans="1:3" x14ac:dyDescent="0.35">
      <c r="A29" s="28" t="s">
        <v>219</v>
      </c>
      <c r="B29" s="29" t="s">
        <v>220</v>
      </c>
      <c r="C29" s="44">
        <f>DPGF!G670</f>
        <v>0</v>
      </c>
    </row>
    <row r="30" spans="1:3" ht="9" customHeight="1" x14ac:dyDescent="0.35"/>
    <row r="31" spans="1:3" x14ac:dyDescent="0.35">
      <c r="A31" s="28" t="s">
        <v>252</v>
      </c>
      <c r="B31" s="29" t="s">
        <v>253</v>
      </c>
      <c r="C31" s="44">
        <f>DPGF!G743</f>
        <v>0</v>
      </c>
    </row>
    <row r="32" spans="1:3" ht="9" customHeight="1" x14ac:dyDescent="0.35"/>
    <row r="33" spans="1:3" x14ac:dyDescent="0.35">
      <c r="A33" s="28" t="s">
        <v>264</v>
      </c>
      <c r="B33" s="29" t="s">
        <v>265</v>
      </c>
      <c r="C33" s="44">
        <f>DPGF!G794</f>
        <v>0</v>
      </c>
    </row>
    <row r="34" spans="1:3" ht="9" customHeight="1" x14ac:dyDescent="0.35"/>
    <row r="35" spans="1:3" x14ac:dyDescent="0.35">
      <c r="A35" s="28" t="s">
        <v>277</v>
      </c>
      <c r="B35" s="29" t="s">
        <v>278</v>
      </c>
      <c r="C35" s="44">
        <f>DPGF!G835</f>
        <v>0</v>
      </c>
    </row>
    <row r="36" spans="1:3" ht="9" customHeight="1" x14ac:dyDescent="0.35"/>
    <row r="37" spans="1:3" ht="9" customHeight="1" x14ac:dyDescent="0.35">
      <c r="C37" s="30"/>
    </row>
    <row r="39" spans="1:3" x14ac:dyDescent="0.35">
      <c r="B39" s="31" t="s">
        <v>303</v>
      </c>
      <c r="C39" s="44">
        <f>SUM(C5:C35)</f>
        <v>0</v>
      </c>
    </row>
    <row r="40" spans="1:3" ht="9" customHeight="1" x14ac:dyDescent="0.35"/>
    <row r="41" spans="1:3" x14ac:dyDescent="0.35">
      <c r="B41" s="31" t="s">
        <v>304</v>
      </c>
      <c r="C41" s="44">
        <f>C39*0.2</f>
        <v>0</v>
      </c>
    </row>
    <row r="42" spans="1:3" ht="9" customHeight="1" x14ac:dyDescent="0.35"/>
    <row r="43" spans="1:3" x14ac:dyDescent="0.35">
      <c r="B43" s="31" t="s">
        <v>305</v>
      </c>
      <c r="C43" s="44">
        <f>C39*1.2</f>
        <v>0</v>
      </c>
    </row>
    <row r="44" spans="1:3" ht="9" customHeight="1" x14ac:dyDescent="0.35"/>
    <row r="45" spans="1:3" x14ac:dyDescent="0.35">
      <c r="B45" s="32" t="s">
        <v>306</v>
      </c>
    </row>
    <row r="46" spans="1:3" ht="9" customHeight="1" x14ac:dyDescent="0.35"/>
    <row r="47" spans="1:3" x14ac:dyDescent="0.35">
      <c r="B47" s="26" t="s">
        <v>307</v>
      </c>
    </row>
    <row r="48" spans="1:3" ht="9" customHeight="1" x14ac:dyDescent="0.35"/>
    <row r="49" spans="2:3" x14ac:dyDescent="0.35">
      <c r="B49" s="26" t="s">
        <v>308</v>
      </c>
    </row>
    <row r="51" spans="2:3" x14ac:dyDescent="0.35">
      <c r="B51" s="26" t="s">
        <v>309</v>
      </c>
    </row>
    <row r="52" spans="2:3" ht="9" customHeight="1" x14ac:dyDescent="0.35"/>
    <row r="53" spans="2:3" ht="31.5" x14ac:dyDescent="0.35">
      <c r="C53" s="33" t="s">
        <v>310</v>
      </c>
    </row>
  </sheetData>
  <mergeCells count="1">
    <mergeCell ref="A3:C3"/>
  </mergeCells>
  <printOptions horizontalCentered="1" verticalCentered="1"/>
  <pageMargins left="0.31496062992125989" right="0.31496062992125989" top="1.1023622047244093" bottom="0.9448818897637794" header="0.31496062992125989" footer="0.31496062992125989"/>
  <pageSetup paperSize="9" scale="99" orientation="portrait" r:id="rId1"/>
  <headerFooter scaleWithDoc="0">
    <oddHeader>&amp;L&amp;"arial,Gras"&amp;12&amp;K000000Association Âtre de la Vallée&amp;"arial,Normal"
&amp;10Création d'un second Fath à Orbey
&amp;C&amp;"arial,Normal"&amp;10&amp;K000000DPGF - Rev1&amp;R&amp;"arial,Normal"&amp;10&amp;K000000LOT 12 : CHAUFFAGE - VENTILATION - 
DESEMFUMAGE - SANITAIRE</oddHeader>
    <oddFooter>&amp;L&amp;11&amp;"arial"&amp;B&amp;KFF0000solares&amp;B&amp;11&amp;"arial"&amp;K000000bauen&amp;C&amp;10&amp;"arial"&amp;K000000Janvier 2024&amp;RRECAP  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DPGF</vt:lpstr>
      <vt:lpstr>RECAP</vt:lpstr>
      <vt:lpstr>DPGF!Impression_des_titres</vt:lpstr>
      <vt:lpstr>DPGF!Zone_d_impression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Aurélien BOIGEOL</dc:creator>
  <cp:lastModifiedBy>Anne-Claire Stiel</cp:lastModifiedBy>
  <cp:lastPrinted>2024-03-20T09:26:44Z</cp:lastPrinted>
  <dcterms:created xsi:type="dcterms:W3CDTF">2024-01-16T10:44:42Z</dcterms:created>
  <dcterms:modified xsi:type="dcterms:W3CDTF">2024-03-20T09:33:43Z</dcterms:modified>
</cp:coreProperties>
</file>